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acapinc-my.sharepoint.com/personal/hcarr_hacap_org/Documents/"/>
    </mc:Choice>
  </mc:AlternateContent>
  <bookViews>
    <workbookView xWindow="0" yWindow="0" windowWidth="23040" windowHeight="8496"/>
  </bookViews>
  <sheets>
    <sheet name="January" sheetId="2" r:id="rId1"/>
    <sheet name="February" sheetId="6" r:id="rId2"/>
    <sheet name="March" sheetId="5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ovember" sheetId="14" r:id="rId11"/>
    <sheet name="December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2" l="1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D63" i="15" s="1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D63" i="14" s="1"/>
  <c r="H4" i="14"/>
  <c r="H3" i="14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D63" i="13" s="1"/>
  <c r="D63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D63" i="11" s="1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D63" i="10" s="1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D63" i="9" s="1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D63" i="8" s="1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D63" i="7" s="1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D63" i="6" s="1"/>
  <c r="H4" i="6"/>
  <c r="H3" i="6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D63" i="5" s="1"/>
  <c r="H4" i="5"/>
  <c r="H3" i="5"/>
  <c r="F59" i="15"/>
  <c r="F60" i="15" s="1"/>
  <c r="G59" i="15"/>
  <c r="E59" i="15"/>
  <c r="E60" i="15" s="1"/>
  <c r="G60" i="15"/>
  <c r="D59" i="15"/>
  <c r="F59" i="14"/>
  <c r="F60" i="14" s="1"/>
  <c r="D59" i="14"/>
  <c r="G59" i="14"/>
  <c r="G60" i="14" s="1"/>
  <c r="E59" i="14"/>
  <c r="E60" i="14" s="1"/>
  <c r="F59" i="13"/>
  <c r="F60" i="13" s="1"/>
  <c r="G59" i="13"/>
  <c r="E59" i="13"/>
  <c r="E60" i="13" s="1"/>
  <c r="D59" i="13"/>
  <c r="G60" i="13"/>
  <c r="F59" i="12"/>
  <c r="F60" i="12" s="1"/>
  <c r="D59" i="12"/>
  <c r="G59" i="12"/>
  <c r="G60" i="12" s="1"/>
  <c r="E59" i="12"/>
  <c r="E60" i="12" s="1"/>
  <c r="F59" i="11"/>
  <c r="F60" i="11" s="1"/>
  <c r="E59" i="11"/>
  <c r="E60" i="11" s="1"/>
  <c r="G59" i="11"/>
  <c r="G60" i="11" s="1"/>
  <c r="D59" i="11"/>
  <c r="F59" i="10"/>
  <c r="F60" i="10" s="1"/>
  <c r="E59" i="10"/>
  <c r="E60" i="10" s="1"/>
  <c r="D59" i="10"/>
  <c r="G59" i="10"/>
  <c r="G60" i="10" s="1"/>
  <c r="F59" i="9"/>
  <c r="F60" i="9" s="1"/>
  <c r="E59" i="9"/>
  <c r="E60" i="9" s="1"/>
  <c r="G59" i="9"/>
  <c r="G60" i="9" s="1"/>
  <c r="D59" i="9"/>
  <c r="F59" i="8"/>
  <c r="F60" i="8" s="1"/>
  <c r="E59" i="8"/>
  <c r="E60" i="8" s="1"/>
  <c r="D59" i="8"/>
  <c r="G59" i="8"/>
  <c r="G60" i="8" s="1"/>
  <c r="F59" i="7"/>
  <c r="F60" i="7" s="1"/>
  <c r="E59" i="7"/>
  <c r="E60" i="7" s="1"/>
  <c r="G59" i="7"/>
  <c r="G60" i="7" s="1"/>
  <c r="D59" i="7"/>
  <c r="F59" i="6"/>
  <c r="F60" i="6" s="1"/>
  <c r="D59" i="6"/>
  <c r="G59" i="6"/>
  <c r="G60" i="6" s="1"/>
  <c r="E59" i="6"/>
  <c r="E60" i="6" s="1"/>
  <c r="F59" i="5"/>
  <c r="F60" i="5" s="1"/>
  <c r="D59" i="5"/>
  <c r="G59" i="5"/>
  <c r="G60" i="5" s="1"/>
  <c r="E59" i="5"/>
  <c r="E60" i="5" s="1"/>
  <c r="D60" i="5"/>
  <c r="D60" i="6"/>
  <c r="D60" i="7"/>
  <c r="D60" i="8"/>
  <c r="D60" i="9"/>
  <c r="D60" i="10"/>
  <c r="D60" i="11"/>
  <c r="D60" i="12"/>
  <c r="D60" i="13"/>
  <c r="D60" i="14"/>
  <c r="D60" i="15"/>
  <c r="J60" i="15" l="1"/>
  <c r="J59" i="15"/>
  <c r="J60" i="14"/>
  <c r="J59" i="14"/>
  <c r="J60" i="13"/>
  <c r="J59" i="13"/>
  <c r="J60" i="12"/>
  <c r="J59" i="12"/>
  <c r="J60" i="11"/>
  <c r="J59" i="11"/>
  <c r="J60" i="10"/>
  <c r="J59" i="10"/>
  <c r="J60" i="9"/>
  <c r="J59" i="9"/>
  <c r="J60" i="8"/>
  <c r="J59" i="8"/>
  <c r="J60" i="7"/>
  <c r="J59" i="7"/>
  <c r="J60" i="5"/>
  <c r="J59" i="5"/>
  <c r="J60" i="6"/>
  <c r="J59" i="6"/>
  <c r="J582" i="15"/>
  <c r="J581" i="15"/>
  <c r="J582" i="14"/>
  <c r="J581" i="14"/>
  <c r="J582" i="13"/>
  <c r="J581" i="13"/>
  <c r="J582" i="12"/>
  <c r="J581" i="12"/>
  <c r="J582" i="11"/>
  <c r="J581" i="11"/>
  <c r="J582" i="10"/>
  <c r="J581" i="10"/>
  <c r="J582" i="9"/>
  <c r="J581" i="9"/>
  <c r="J582" i="8"/>
  <c r="J581" i="8"/>
  <c r="J582" i="7"/>
  <c r="J581" i="7"/>
  <c r="J582" i="6"/>
  <c r="J581" i="6"/>
  <c r="J582" i="5"/>
  <c r="J581" i="5"/>
  <c r="H51" i="2"/>
  <c r="H52" i="2"/>
  <c r="H53" i="2"/>
  <c r="H54" i="2"/>
  <c r="H56" i="2"/>
  <c r="H57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3" i="2"/>
  <c r="D64" i="2" s="1"/>
  <c r="D60" i="2"/>
  <c r="G60" i="2"/>
  <c r="G61" i="2"/>
  <c r="F60" i="2"/>
  <c r="D61" i="2"/>
  <c r="E60" i="2"/>
  <c r="J60" i="2" l="1"/>
  <c r="F61" i="2"/>
  <c r="E61" i="2"/>
  <c r="J61" i="2" l="1"/>
</calcChain>
</file>

<file path=xl/sharedStrings.xml><?xml version="1.0" encoding="utf-8"?>
<sst xmlns="http://schemas.openxmlformats.org/spreadsheetml/2006/main" count="322" uniqueCount="31">
  <si>
    <t>Households</t>
  </si>
  <si>
    <t>Individuals</t>
  </si>
  <si>
    <t xml:space="preserve"> </t>
  </si>
  <si>
    <t>Number in Household</t>
  </si>
  <si>
    <t>Week 1</t>
  </si>
  <si>
    <t>Week 2</t>
  </si>
  <si>
    <t>Week 4</t>
  </si>
  <si>
    <t xml:space="preserve">Unduplicated </t>
  </si>
  <si>
    <t>Total</t>
  </si>
  <si>
    <t>for each week someone shows up, place the number in the household in the weekly cell</t>
  </si>
  <si>
    <t>Duplicated</t>
  </si>
  <si>
    <t>(this is the number of names on the list that attended the pantry that month)</t>
  </si>
  <si>
    <t>Last Name</t>
  </si>
  <si>
    <t>First Name</t>
  </si>
  <si>
    <t>Duplicated Households</t>
  </si>
  <si>
    <t>Duplicated Individuals</t>
  </si>
  <si>
    <t>Monthly Visits</t>
  </si>
  <si>
    <t xml:space="preserve">Week 3 </t>
  </si>
  <si>
    <t>(This is the sum of the household totals that attended the pantry that month)</t>
  </si>
  <si>
    <t xml:space="preserve">Month: January </t>
  </si>
  <si>
    <t xml:space="preserve">Month: February </t>
  </si>
  <si>
    <t xml:space="preserve">Month: March </t>
  </si>
  <si>
    <t>Month: April</t>
  </si>
  <si>
    <t>Month: December</t>
  </si>
  <si>
    <t>Month: November</t>
  </si>
  <si>
    <t xml:space="preserve">Month: October </t>
  </si>
  <si>
    <t>Month: September</t>
  </si>
  <si>
    <t xml:space="preserve">Month: August </t>
  </si>
  <si>
    <t>Month: July</t>
  </si>
  <si>
    <t xml:space="preserve">Month: June </t>
  </si>
  <si>
    <t xml:space="preserve">Month: May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</si>
</sst>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rgb="FF202124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49" fontId="4" fillId="0" borderId="0" xfId="0" applyNumberFormat="1" applyFont="1" applyBorder="1" applyAlignment="1">
      <alignment wrapText="1" readingOrder="1"/>
    </xf>
    <xf numFmtId="0" fontId="5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1" fontId="10" fillId="0" borderId="0" xfId="0" applyNumberFormat="1" applyFont="1"/>
    <xf numFmtId="49" fontId="11" fillId="0" borderId="0" xfId="0" applyNumberFormat="1" applyFont="1" applyBorder="1" applyAlignment="1">
      <alignment wrapText="1" readingOrder="1"/>
    </xf>
    <xf numFmtId="0" fontId="2" fillId="4" borderId="0" xfId="0" applyFont="1" applyFill="1"/>
    <xf numFmtId="0" fontId="8" fillId="4" borderId="0" xfId="0" quotePrefix="1" applyFont="1" applyFill="1"/>
    <xf numFmtId="0" fontId="9" fillId="4" borderId="0" xfId="0" applyFont="1" applyFill="1"/>
    <xf numFmtId="1" fontId="2" fillId="4" borderId="0" xfId="0" applyNumberFormat="1" applyFont="1" applyFill="1"/>
    <xf numFmtId="0" fontId="3" fillId="0" borderId="0" xfId="0" applyFont="1" applyAlignment="1"/>
    <xf numFmtId="0" fontId="3" fillId="0" borderId="0" xfId="0" applyFont="1" applyBorder="1"/>
    <xf numFmtId="49" fontId="5" fillId="0" borderId="0" xfId="0" applyNumberFormat="1" applyFont="1" applyBorder="1" applyAlignment="1">
      <alignment wrapText="1" readingOrder="1"/>
    </xf>
    <xf numFmtId="0" fontId="14" fillId="0" borderId="0" xfId="0" applyFont="1" applyAlignment="1">
      <alignment wrapText="1"/>
    </xf>
    <xf numFmtId="49" fontId="14" fillId="2" borderId="2" xfId="0" applyNumberFormat="1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1" fontId="14" fillId="2" borderId="2" xfId="0" applyNumberFormat="1" applyFont="1" applyFill="1" applyBorder="1" applyAlignment="1">
      <alignment wrapText="1"/>
    </xf>
    <xf numFmtId="0" fontId="14" fillId="2" borderId="3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2" fillId="0" borderId="4" xfId="0" applyFont="1" applyBorder="1"/>
    <xf numFmtId="49" fontId="12" fillId="0" borderId="1" xfId="0" applyNumberFormat="1" applyFont="1" applyBorder="1" applyAlignment="1">
      <alignment wrapText="1" readingOrder="1"/>
    </xf>
    <xf numFmtId="0" fontId="12" fillId="0" borderId="1" xfId="0" applyFont="1" applyBorder="1"/>
    <xf numFmtId="1" fontId="12" fillId="0" borderId="1" xfId="0" applyNumberFormat="1" applyFont="1" applyBorder="1"/>
    <xf numFmtId="0" fontId="13" fillId="0" borderId="5" xfId="0" applyFont="1" applyBorder="1"/>
    <xf numFmtId="49" fontId="12" fillId="0" borderId="1" xfId="0" applyNumberFormat="1" applyFont="1" applyBorder="1" applyAlignment="1">
      <alignment readingOrder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1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1"/>
      <border diagonalUp="0" diagonalDown="0" outline="0">
        <left style="thin">
          <color indexed="64"/>
        </left>
        <right/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/>
        <top style="double">
          <color auto="1"/>
        </top>
        <bottom style="double">
          <color auto="1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2:H57" totalsRowShown="0" headerRowDxfId="131" dataDxfId="130" tableBorderDxfId="129">
  <autoFilter ref="A2:H57"/>
  <sortState ref="A3:H579">
    <sortCondition ref="A2:A579"/>
  </sortState>
  <tableColumns count="8">
    <tableColumn id="1" name="Last Name" dataDxfId="128"/>
    <tableColumn id="2" name="First Name" dataDxfId="127"/>
    <tableColumn id="3" name="Number in Household" dataDxfId="126"/>
    <tableColumn id="4" name="Week 1" dataDxfId="125"/>
    <tableColumn id="5" name="Week 2" dataDxfId="124"/>
    <tableColumn id="6" name="Week 3 " dataDxfId="123"/>
    <tableColumn id="7" name="Week 4" dataDxfId="122"/>
    <tableColumn id="8" name="Monthly Visits" dataDxfId="121"/>
  </tableColumns>
  <tableStyleInfo name="TableStyleLight4" showFirstColumn="0" showLastColumn="0" showRowStripes="1" showColumnStripes="0"/>
</table>
</file>

<file path=xl/tables/table10.xml><?xml version="1.0" encoding="utf-8"?>
<table xmlns="http://schemas.openxmlformats.org/spreadsheetml/2006/main" id="10" name="Table1311" displayName="Table1311" ref="A2:H57" totalsRowShown="0" headerRowDxfId="32" dataDxfId="31" tableBorderDxfId="30">
  <autoFilter ref="A2:H57"/>
  <sortState ref="A3:H579">
    <sortCondition ref="A2:A579"/>
  </sortState>
  <tableColumns count="8">
    <tableColumn id="1" name="Last Name" dataDxfId="29"/>
    <tableColumn id="2" name="First Name" dataDxfId="28"/>
    <tableColumn id="3" name="Number in Household" dataDxfId="27"/>
    <tableColumn id="4" name="Week 1" dataDxfId="26"/>
    <tableColumn id="5" name="Week 2" dataDxfId="25"/>
    <tableColumn id="6" name="Week 3 " dataDxfId="24"/>
    <tableColumn id="7" name="Week 4" dataDxfId="23"/>
    <tableColumn id="8" name="Monthly Visits" dataDxfId="22">
      <calculatedColumnFormula>COUNT(D3:G3)</calculatedColumnFormula>
    </tableColumn>
  </tableColumns>
  <tableStyleInfo name="TableStyleLight4" showFirstColumn="0" showLastColumn="0" showRowStripes="1" showColumnStripes="0"/>
</table>
</file>

<file path=xl/tables/table11.xml><?xml version="1.0" encoding="utf-8"?>
<table xmlns="http://schemas.openxmlformats.org/spreadsheetml/2006/main" id="11" name="Table1312" displayName="Table1312" ref="A2:H57" totalsRowShown="0" headerRowDxfId="21" dataDxfId="20" tableBorderDxfId="19">
  <autoFilter ref="A2:H57"/>
  <sortState ref="A3:H579">
    <sortCondition ref="A2:A579"/>
  </sortState>
  <tableColumns count="8">
    <tableColumn id="1" name="Last Name" dataDxfId="18"/>
    <tableColumn id="2" name="First Name" dataDxfId="17"/>
    <tableColumn id="3" name="Number in Household" dataDxfId="16"/>
    <tableColumn id="4" name="Week 1" dataDxfId="15"/>
    <tableColumn id="5" name="Week 2" dataDxfId="14"/>
    <tableColumn id="6" name="Week 3 " dataDxfId="13"/>
    <tableColumn id="7" name="Week 4" dataDxfId="12"/>
    <tableColumn id="8" name="Monthly Visits" dataDxfId="11">
      <calculatedColumnFormula>COUNT(D3:G3)</calculatedColumnFormula>
    </tableColumn>
  </tableColumns>
  <tableStyleInfo name="TableStyleLight4" showFirstColumn="0" showLastColumn="0" showRowStripes="1" showColumnStripes="0"/>
</table>
</file>

<file path=xl/tables/table12.xml><?xml version="1.0" encoding="utf-8"?>
<table xmlns="http://schemas.openxmlformats.org/spreadsheetml/2006/main" id="12" name="Table1313" displayName="Table1313" ref="A2:H57" totalsRowShown="0" headerRowDxfId="10" dataDxfId="9" tableBorderDxfId="8">
  <autoFilter ref="A2:H57"/>
  <sortState ref="A3:H579">
    <sortCondition ref="A2:A579"/>
  </sortState>
  <tableColumns count="8">
    <tableColumn id="1" name="Last Name" dataDxfId="7"/>
    <tableColumn id="2" name="First Name" dataDxfId="6"/>
    <tableColumn id="3" name="Number in Household" dataDxfId="5"/>
    <tableColumn id="4" name="Week 1" dataDxfId="4"/>
    <tableColumn id="5" name="Week 2" dataDxfId="3"/>
    <tableColumn id="6" name="Week 3 " dataDxfId="2"/>
    <tableColumn id="7" name="Week 4" dataDxfId="1"/>
    <tableColumn id="8" name="Monthly Visits" dataDxfId="0">
      <calculatedColumnFormula>COUNT(D3:G3)</calculatedColumnFormula>
    </tableColumn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2:H57" totalsRowShown="0" headerRowDxfId="109" dataDxfId="108" tableBorderDxfId="107">
  <autoFilter ref="A2:H57"/>
  <sortState ref="A3:H579">
    <sortCondition ref="A2:A579"/>
  </sortState>
  <tableColumns count="8">
    <tableColumn id="1" name="Last Name" dataDxfId="106"/>
    <tableColumn id="2" name="First Name" dataDxfId="105"/>
    <tableColumn id="3" name="Number in Household" dataDxfId="104"/>
    <tableColumn id="4" name="Week 1" dataDxfId="103"/>
    <tableColumn id="5" name="Week 2" dataDxfId="102"/>
    <tableColumn id="6" name="Week 3 " dataDxfId="101"/>
    <tableColumn id="7" name="Week 4" dataDxfId="100"/>
    <tableColumn id="8" name="Monthly Visits" dataDxfId="99">
      <calculatedColumnFormula>COUNT(D3:G3)</calculatedColumnFormula>
    </tableColumn>
  </tableColumns>
  <tableStyleInfo name="TableStyleLight4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2:H57" totalsRowShown="0" headerRowDxfId="120" dataDxfId="119" tableBorderDxfId="118">
  <autoFilter ref="A2:H57"/>
  <sortState ref="A3:H579">
    <sortCondition ref="A2:A579"/>
  </sortState>
  <tableColumns count="8">
    <tableColumn id="1" name="Last Name" dataDxfId="117"/>
    <tableColumn id="2" name="First Name" dataDxfId="116"/>
    <tableColumn id="3" name="Number in Household" dataDxfId="115"/>
    <tableColumn id="4" name="Week 1" dataDxfId="114"/>
    <tableColumn id="5" name="Week 2" dataDxfId="113"/>
    <tableColumn id="6" name="Week 3 " dataDxfId="112"/>
    <tableColumn id="7" name="Week 4" dataDxfId="111"/>
    <tableColumn id="8" name="Monthly Visits" dataDxfId="110">
      <calculatedColumnFormula>COUNT(D3:G3)</calculatedColumnFormula>
    </tableColumn>
  </tableColumns>
  <tableStyleInfo name="TableStyleLight4" showFirstColumn="0" showLastColumn="0" showRowStripes="1" showColumnStripes="0"/>
</table>
</file>

<file path=xl/tables/table4.xml><?xml version="1.0" encoding="utf-8"?>
<table xmlns="http://schemas.openxmlformats.org/spreadsheetml/2006/main" id="4" name="Table135" displayName="Table135" ref="A2:H57" totalsRowShown="0" headerRowDxfId="98" dataDxfId="97" tableBorderDxfId="96">
  <autoFilter ref="A2:H57"/>
  <sortState ref="A3:H579">
    <sortCondition ref="A2:A579"/>
  </sortState>
  <tableColumns count="8">
    <tableColumn id="1" name="Last Name" dataDxfId="95"/>
    <tableColumn id="2" name="First Name" dataDxfId="94"/>
    <tableColumn id="3" name="Number in Household" dataDxfId="93"/>
    <tableColumn id="4" name="Week 1" dataDxfId="92"/>
    <tableColumn id="5" name="Week 2" dataDxfId="91"/>
    <tableColumn id="6" name="Week 3 " dataDxfId="90"/>
    <tableColumn id="7" name="Week 4" dataDxfId="89"/>
    <tableColumn id="8" name="Monthly Visits" dataDxfId="88">
      <calculatedColumnFormula>COUNT(D3:G3)</calculatedColumnFormula>
    </tableColumn>
  </tableColumns>
  <tableStyleInfo name="TableStyleLight4" showFirstColumn="0" showLastColumn="0" showRowStripes="1" showColumnStripes="0"/>
</table>
</file>

<file path=xl/tables/table5.xml><?xml version="1.0" encoding="utf-8"?>
<table xmlns="http://schemas.openxmlformats.org/spreadsheetml/2006/main" id="5" name="Table136" displayName="Table136" ref="A2:H57" totalsRowShown="0" headerRowDxfId="87" dataDxfId="86" tableBorderDxfId="85">
  <autoFilter ref="A2:H57"/>
  <sortState ref="A3:H579">
    <sortCondition ref="A2:A579"/>
  </sortState>
  <tableColumns count="8">
    <tableColumn id="1" name="Last Name" dataDxfId="84"/>
    <tableColumn id="2" name="First Name" dataDxfId="83"/>
    <tableColumn id="3" name="Number in Household" dataDxfId="82"/>
    <tableColumn id="4" name="Week 1" dataDxfId="81"/>
    <tableColumn id="5" name="Week 2" dataDxfId="80"/>
    <tableColumn id="6" name="Week 3 " dataDxfId="79"/>
    <tableColumn id="7" name="Week 4" dataDxfId="78"/>
    <tableColumn id="8" name="Monthly Visits" dataDxfId="77">
      <calculatedColumnFormula>COUNT(D3:G3)</calculatedColumnFormula>
    </tableColumn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id="6" name="Table137" displayName="Table137" ref="A2:H57" totalsRowShown="0" headerRowDxfId="76" dataDxfId="75" tableBorderDxfId="74">
  <autoFilter ref="A2:H57"/>
  <sortState ref="A3:H579">
    <sortCondition ref="A2:A579"/>
  </sortState>
  <tableColumns count="8">
    <tableColumn id="1" name="Last Name" dataDxfId="73"/>
    <tableColumn id="2" name="First Name" dataDxfId="72"/>
    <tableColumn id="3" name="Number in Household" dataDxfId="71"/>
    <tableColumn id="4" name="Week 1" dataDxfId="70"/>
    <tableColumn id="5" name="Week 2" dataDxfId="69"/>
    <tableColumn id="6" name="Week 3 " dataDxfId="68"/>
    <tableColumn id="7" name="Week 4" dataDxfId="67"/>
    <tableColumn id="8" name="Monthly Visits" dataDxfId="66">
      <calculatedColumnFormula>COUNT(D3:G3)</calculatedColumnFormula>
    </tableColumn>
  </tableColumns>
  <tableStyleInfo name="TableStyleLight4" showFirstColumn="0" showLastColumn="0" showRowStripes="1" showColumnStripes="0"/>
</table>
</file>

<file path=xl/tables/table7.xml><?xml version="1.0" encoding="utf-8"?>
<table xmlns="http://schemas.openxmlformats.org/spreadsheetml/2006/main" id="7" name="Table138" displayName="Table138" ref="A2:H57" totalsRowShown="0" headerRowDxfId="65" dataDxfId="64" tableBorderDxfId="63">
  <autoFilter ref="A2:H57"/>
  <sortState ref="A3:H579">
    <sortCondition ref="A2:A579"/>
  </sortState>
  <tableColumns count="8">
    <tableColumn id="1" name="Last Name" dataDxfId="62"/>
    <tableColumn id="2" name="First Name" dataDxfId="61"/>
    <tableColumn id="3" name="Number in Household" dataDxfId="60"/>
    <tableColumn id="4" name="Week 1" dataDxfId="59"/>
    <tableColumn id="5" name="Week 2" dataDxfId="58"/>
    <tableColumn id="6" name="Week 3 " dataDxfId="57"/>
    <tableColumn id="7" name="Week 4" dataDxfId="56"/>
    <tableColumn id="8" name="Monthly Visits" dataDxfId="55">
      <calculatedColumnFormula>COUNT(D3:G3)</calculatedColumnFormula>
    </tableColumn>
  </tableColumns>
  <tableStyleInfo name="TableStyleLight4" showFirstColumn="0" showLastColumn="0" showRowStripes="1" showColumnStripes="0"/>
</table>
</file>

<file path=xl/tables/table8.xml><?xml version="1.0" encoding="utf-8"?>
<table xmlns="http://schemas.openxmlformats.org/spreadsheetml/2006/main" id="8" name="Table139" displayName="Table139" ref="A2:H57" totalsRowShown="0" headerRowDxfId="54" dataDxfId="53" tableBorderDxfId="52">
  <autoFilter ref="A2:H57"/>
  <sortState ref="A3:H579">
    <sortCondition ref="A2:A579"/>
  </sortState>
  <tableColumns count="8">
    <tableColumn id="1" name="Last Name" dataDxfId="51"/>
    <tableColumn id="2" name="First Name" dataDxfId="50"/>
    <tableColumn id="3" name="Number in Household" dataDxfId="49"/>
    <tableColumn id="4" name="Week 1" dataDxfId="48"/>
    <tableColumn id="5" name="Week 2" dataDxfId="47"/>
    <tableColumn id="6" name="Week 3 " dataDxfId="46"/>
    <tableColumn id="7" name="Week 4" dataDxfId="45"/>
    <tableColumn id="8" name="Monthly Visits" dataDxfId="44">
      <calculatedColumnFormula>COUNT(D3:G3)</calculatedColumnFormula>
    </tableColumn>
  </tableColumns>
  <tableStyleInfo name="TableStyleLight4" showFirstColumn="0" showLastColumn="0" showRowStripes="1" showColumnStripes="0"/>
</table>
</file>

<file path=xl/tables/table9.xml><?xml version="1.0" encoding="utf-8"?>
<table xmlns="http://schemas.openxmlformats.org/spreadsheetml/2006/main" id="9" name="Table1310" displayName="Table1310" ref="A2:H57" totalsRowShown="0" headerRowDxfId="43" dataDxfId="42" tableBorderDxfId="41">
  <autoFilter ref="A2:H57"/>
  <sortState ref="A3:H579">
    <sortCondition ref="A2:A579"/>
  </sortState>
  <tableColumns count="8">
    <tableColumn id="1" name="Last Name" dataDxfId="40"/>
    <tableColumn id="2" name="First Name" dataDxfId="39"/>
    <tableColumn id="3" name="Number in Household" dataDxfId="38"/>
    <tableColumn id="4" name="Week 1" dataDxfId="37"/>
    <tableColumn id="5" name="Week 2" dataDxfId="36"/>
    <tableColumn id="6" name="Week 3 " dataDxfId="35"/>
    <tableColumn id="7" name="Week 4" dataDxfId="34"/>
    <tableColumn id="8" name="Monthly Visits" dataDxfId="33">
      <calculatedColumnFormula>COUNT(D3:G3)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8"/>
  <sheetViews>
    <sheetView tabSelected="1" workbookViewId="0">
      <selection activeCell="L9" sqref="L9"/>
    </sheetView>
  </sheetViews>
  <sheetFormatPr defaultColWidth="9.109375" defaultRowHeight="13.8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19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x14ac:dyDescent="0.25">
      <c r="A3" s="25"/>
      <c r="B3" s="26"/>
      <c r="C3" s="27"/>
      <c r="D3" s="28"/>
      <c r="E3" s="28"/>
      <c r="F3" s="28"/>
      <c r="G3" s="28"/>
      <c r="H3" s="29">
        <f t="shared" ref="H3:H50" si="0">COUNT(D3:G3)</f>
        <v>0</v>
      </c>
      <c r="J3" s="2" t="s">
        <v>9</v>
      </c>
    </row>
    <row r="4" spans="1:10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5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5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5" x14ac:dyDescent="0.25">
      <c r="A51" s="25"/>
      <c r="B51" s="26"/>
      <c r="C51" s="27"/>
      <c r="D51" s="28"/>
      <c r="E51" s="28"/>
      <c r="F51" s="28"/>
      <c r="G51" s="28"/>
      <c r="H51" s="29">
        <f t="shared" ref="H51:H57" si="1">COUNT(D51:G51)</f>
        <v>0</v>
      </c>
    </row>
    <row r="52" spans="1:15" x14ac:dyDescent="0.25">
      <c r="A52" s="25"/>
      <c r="B52" s="26"/>
      <c r="C52" s="27"/>
      <c r="D52" s="28"/>
      <c r="E52" s="28"/>
      <c r="F52" s="28"/>
      <c r="G52" s="28"/>
      <c r="H52" s="29">
        <f t="shared" si="1"/>
        <v>0</v>
      </c>
    </row>
    <row r="53" spans="1:15" x14ac:dyDescent="0.25">
      <c r="A53" s="25"/>
      <c r="B53" s="26"/>
      <c r="C53" s="27"/>
      <c r="D53" s="28"/>
      <c r="E53" s="28"/>
      <c r="F53" s="28"/>
      <c r="G53" s="28"/>
      <c r="H53" s="29">
        <f t="shared" si="1"/>
        <v>0</v>
      </c>
    </row>
    <row r="54" spans="1:15" x14ac:dyDescent="0.25">
      <c r="A54" s="25"/>
      <c r="B54" s="26"/>
      <c r="C54" s="27"/>
      <c r="D54" s="28"/>
      <c r="E54" s="28"/>
      <c r="F54" s="28"/>
      <c r="G54" s="28"/>
      <c r="H54" s="29">
        <f t="shared" si="1"/>
        <v>0</v>
      </c>
    </row>
    <row r="55" spans="1:15" x14ac:dyDescent="0.25">
      <c r="A55" s="25"/>
      <c r="B55" s="26"/>
      <c r="C55" s="27"/>
      <c r="D55" s="28"/>
      <c r="E55" s="28"/>
      <c r="F55" s="28"/>
      <c r="G55" s="28"/>
      <c r="H55" s="29">
        <f t="shared" si="1"/>
        <v>0</v>
      </c>
    </row>
    <row r="56" spans="1:15" x14ac:dyDescent="0.25">
      <c r="A56" s="25"/>
      <c r="B56" s="26"/>
      <c r="C56" s="27"/>
      <c r="D56" s="28"/>
      <c r="E56" s="28"/>
      <c r="F56" s="28"/>
      <c r="G56" s="28"/>
      <c r="H56" s="29">
        <f t="shared" si="1"/>
        <v>0</v>
      </c>
    </row>
    <row r="57" spans="1:15" x14ac:dyDescent="0.25">
      <c r="A57" s="25"/>
      <c r="B57" s="26"/>
      <c r="C57" s="27"/>
      <c r="D57" s="27"/>
      <c r="E57" s="27"/>
      <c r="F57" s="27"/>
      <c r="G57" s="27"/>
      <c r="H57" s="29">
        <f t="shared" si="1"/>
        <v>0</v>
      </c>
    </row>
    <row r="58" spans="1:15" x14ac:dyDescent="0.25">
      <c r="A58" s="18"/>
      <c r="B58" s="5"/>
      <c r="C58" s="6"/>
      <c r="D58" s="6"/>
      <c r="E58" s="6"/>
      <c r="F58" s="6"/>
      <c r="G58" s="6"/>
      <c r="H58" s="17"/>
    </row>
    <row r="59" spans="1:15" x14ac:dyDescent="0.25">
      <c r="O59" s="1"/>
    </row>
    <row r="60" spans="1:15" ht="15.6" x14ac:dyDescent="0.3">
      <c r="A60" s="11"/>
      <c r="B60" s="2" t="s">
        <v>10</v>
      </c>
      <c r="C60" s="2" t="s">
        <v>1</v>
      </c>
      <c r="D60" s="9">
        <f ca="1">SUM(INDIRECT("D2:D"&amp;ROW()-1))</f>
        <v>0</v>
      </c>
      <c r="E60" s="10">
        <f ca="1">SUM(INDIRECT("E2:E"&amp;ROW()-1))</f>
        <v>0</v>
      </c>
      <c r="F60" s="10">
        <f ca="1">SUM(INDIRECT("F2:F"&amp;ROW()-1))</f>
        <v>0</v>
      </c>
      <c r="G60" s="10">
        <f ca="1">SUM(INDIRECT("G2:G"&amp;ROW()-1))</f>
        <v>0</v>
      </c>
      <c r="J60" s="15">
        <f ca="1">SUM(D60:G60)</f>
        <v>0</v>
      </c>
      <c r="K60" s="12" t="s">
        <v>15</v>
      </c>
      <c r="L60" s="12"/>
      <c r="M60" s="12"/>
      <c r="N60" s="1"/>
    </row>
    <row r="61" spans="1:15" ht="15.6" x14ac:dyDescent="0.3">
      <c r="A61" s="1"/>
      <c r="B61" s="2" t="s">
        <v>10</v>
      </c>
      <c r="C61" s="2" t="s">
        <v>0</v>
      </c>
      <c r="D61" s="7">
        <f ca="1">COUNT(INDIRECT("D2:D"&amp;ROW()-1))-1</f>
        <v>0</v>
      </c>
      <c r="E61" s="7">
        <f ca="1">COUNT(INDIRECT("E2:E"&amp;ROW()-1))-1</f>
        <v>0</v>
      </c>
      <c r="F61" s="8">
        <f ca="1">COUNT(INDIRECT("F2:F"&amp;ROW()-1))-1</f>
        <v>0</v>
      </c>
      <c r="G61" s="7">
        <f ca="1">COUNT(INDIRECT("G2:G"&amp;ROW()-1))-1</f>
        <v>0</v>
      </c>
      <c r="J61" s="12">
        <f ca="1">SUM(D61:G61)</f>
        <v>0</v>
      </c>
      <c r="K61" s="12" t="s">
        <v>14</v>
      </c>
      <c r="L61" s="12"/>
      <c r="M61" s="12"/>
    </row>
    <row r="62" spans="1:15" x14ac:dyDescent="0.25">
      <c r="B62" s="16"/>
      <c r="C62" s="16"/>
    </row>
    <row r="63" spans="1:15" ht="17.399999999999999" x14ac:dyDescent="0.3">
      <c r="D63" s="3"/>
      <c r="E63" s="3"/>
      <c r="F63" s="3"/>
      <c r="G63" s="3"/>
    </row>
    <row r="64" spans="1:15" ht="17.399999999999999" x14ac:dyDescent="0.3">
      <c r="A64" s="12" t="s">
        <v>8</v>
      </c>
      <c r="B64" s="12" t="s">
        <v>7</v>
      </c>
      <c r="C64" s="12" t="s">
        <v>0</v>
      </c>
      <c r="D64" s="13">
        <f>COUNTIF(H3:H4477,"&gt;0")</f>
        <v>0</v>
      </c>
      <c r="E64" s="4" t="s">
        <v>11</v>
      </c>
      <c r="F64" s="3"/>
      <c r="G64" s="3"/>
    </row>
    <row r="65" spans="1:8" ht="17.399999999999999" x14ac:dyDescent="0.3">
      <c r="A65" s="12" t="s">
        <v>8</v>
      </c>
      <c r="B65" s="12" t="s">
        <v>7</v>
      </c>
      <c r="C65" s="12" t="s">
        <v>1</v>
      </c>
      <c r="D65" s="14"/>
      <c r="E65" s="4" t="s">
        <v>18</v>
      </c>
      <c r="F65" s="3"/>
      <c r="G65" s="3"/>
    </row>
    <row r="66" spans="1:8" ht="17.399999999999999" x14ac:dyDescent="0.3">
      <c r="E66" s="3"/>
      <c r="F66" s="3"/>
      <c r="G66" s="3"/>
      <c r="H66" s="3"/>
    </row>
    <row r="67" spans="1:8" ht="17.399999999999999" x14ac:dyDescent="0.3">
      <c r="E67" s="3"/>
      <c r="F67" s="3"/>
      <c r="G67" s="3"/>
      <c r="H67" s="3"/>
    </row>
    <row r="68" spans="1:8" ht="17.399999999999999" x14ac:dyDescent="0.3">
      <c r="E68" s="3"/>
      <c r="F68" s="3"/>
      <c r="G68" s="3"/>
      <c r="H68" s="3"/>
    </row>
    <row r="69" spans="1:8" ht="17.399999999999999" x14ac:dyDescent="0.3">
      <c r="E69" s="3"/>
      <c r="F69" s="3"/>
      <c r="G69" s="3"/>
      <c r="H69" s="3"/>
    </row>
    <row r="70" spans="1:8" ht="17.399999999999999" x14ac:dyDescent="0.3">
      <c r="E70" s="3"/>
      <c r="F70" s="3"/>
      <c r="G70" s="3"/>
      <c r="H70" s="3"/>
    </row>
    <row r="71" spans="1:8" ht="17.399999999999999" x14ac:dyDescent="0.3">
      <c r="E71" s="3"/>
      <c r="F71" s="3"/>
      <c r="G71" s="3"/>
      <c r="H71" s="3"/>
    </row>
    <row r="72" spans="1:8" ht="17.399999999999999" x14ac:dyDescent="0.3">
      <c r="E72" s="3"/>
      <c r="F72" s="3"/>
      <c r="G72" s="3"/>
      <c r="H72" s="3"/>
    </row>
    <row r="73" spans="1:8" ht="17.399999999999999" x14ac:dyDescent="0.3">
      <c r="E73" s="3"/>
      <c r="F73" s="3"/>
      <c r="G73" s="3"/>
      <c r="H73" s="3"/>
    </row>
    <row r="74" spans="1:8" ht="17.399999999999999" x14ac:dyDescent="0.3">
      <c r="E74" s="3"/>
      <c r="F74" s="3"/>
      <c r="G74" s="3"/>
      <c r="H74" s="3"/>
    </row>
    <row r="75" spans="1:8" ht="17.399999999999999" x14ac:dyDescent="0.3">
      <c r="E75" s="3"/>
      <c r="F75" s="3"/>
      <c r="G75" s="3"/>
      <c r="H75" s="3"/>
    </row>
    <row r="76" spans="1:8" ht="17.399999999999999" x14ac:dyDescent="0.3">
      <c r="E76" s="3"/>
      <c r="F76" s="3"/>
      <c r="G76" s="3"/>
      <c r="H76" s="3"/>
    </row>
    <row r="77" spans="1:8" ht="17.399999999999999" x14ac:dyDescent="0.3">
      <c r="E77" s="3"/>
      <c r="F77" s="3"/>
      <c r="G77" s="3"/>
      <c r="H77" s="3"/>
    </row>
    <row r="78" spans="1:8" ht="17.399999999999999" x14ac:dyDescent="0.3">
      <c r="E78" s="3"/>
      <c r="F78" s="3"/>
      <c r="G78" s="3"/>
      <c r="H78" s="3"/>
    </row>
    <row r="79" spans="1:8" ht="17.399999999999999" x14ac:dyDescent="0.3">
      <c r="E79" s="3"/>
      <c r="F79" s="3"/>
      <c r="G79" s="3"/>
      <c r="H79" s="3"/>
    </row>
    <row r="80" spans="1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578" spans="10:13" x14ac:dyDescent="0.25">
      <c r="J578" s="1"/>
      <c r="K578" s="1"/>
      <c r="L578" s="1"/>
      <c r="M578" s="1"/>
    </row>
  </sheetData>
  <sortState ref="A4:B579">
    <sortCondition ref="A3"/>
  </sortState>
  <mergeCells count="1">
    <mergeCell ref="A1:H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8"/>
  <sheetViews>
    <sheetView topLeftCell="A49" workbookViewId="0">
      <selection sqref="A1:H1"/>
    </sheetView>
  </sheetViews>
  <sheetFormatPr defaultColWidth="9.109375" defaultRowHeight="14.4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25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ht="13.8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ht="13.8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ht="13.8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ht="13.8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ht="13.8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ht="13.8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ht="13.8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ht="13.8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ht="13.8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ht="13.8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ht="13.8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ht="13.8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ht="13.8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ht="13.8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ht="13.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ht="13.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ht="13.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ht="13.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ht="13.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ht="13.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ht="13.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ht="13.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ht="13.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ht="13.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ht="13.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ht="13.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ht="13.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ht="13.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ht="13.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ht="13.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ht="13.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ht="13.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ht="13.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ht="13.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ht="13.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ht="13.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ht="13.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ht="13.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ht="13.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ht="13.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ht="13.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ht="13.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ht="13.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ht="13.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ht="13.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ht="13.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ht="13.8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ht="13.8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ht="13.8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ht="13.8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ht="13.8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ht="13.8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ht="13.8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ht="13.8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ht="13.8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ht="13.8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ht="13.8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4" spans="5:8" ht="13.8" x14ac:dyDescent="0.25"/>
    <row r="95" spans="5:8" ht="13.8" x14ac:dyDescent="0.25"/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157" spans="5:8" ht="13.8" x14ac:dyDescent="0.25"/>
    <row r="158" spans="5:8" ht="13.8" x14ac:dyDescent="0.25"/>
    <row r="159" spans="5:8" ht="13.8" x14ac:dyDescent="0.25"/>
    <row r="160" spans="5:8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spans="10:14" ht="13.8" x14ac:dyDescent="0.25"/>
    <row r="578" spans="10:14" ht="13.8" x14ac:dyDescent="0.25">
      <c r="J578" s="1"/>
      <c r="K578" s="1"/>
      <c r="L578" s="1"/>
      <c r="M578" s="1"/>
    </row>
    <row r="579" spans="10:14" ht="13.8" x14ac:dyDescent="0.25">
      <c r="K579" s="1"/>
      <c r="L579" s="1"/>
      <c r="M579" s="1"/>
      <c r="N579" s="1"/>
    </row>
    <row r="580" spans="10:14" ht="13.8" x14ac:dyDescent="0.25"/>
    <row r="581" spans="10:14" ht="13.8" x14ac:dyDescent="0.25">
      <c r="J581" s="15">
        <f ca="1">SUM(D59:G59)</f>
        <v>0</v>
      </c>
      <c r="K581" s="12" t="s">
        <v>15</v>
      </c>
      <c r="L581" s="12"/>
      <c r="M581" s="12"/>
    </row>
    <row r="582" spans="10:14" ht="13.8" x14ac:dyDescent="0.25">
      <c r="J582" s="12">
        <f ca="1">SUM(D60:G60)</f>
        <v>0</v>
      </c>
      <c r="K582" s="12" t="s">
        <v>14</v>
      </c>
      <c r="L582" s="12"/>
      <c r="M582" s="12"/>
    </row>
    <row r="583" spans="10:14" ht="13.8" x14ac:dyDescent="0.25"/>
    <row r="584" spans="10:14" ht="13.8" x14ac:dyDescent="0.25"/>
    <row r="585" spans="10:14" ht="13.8" x14ac:dyDescent="0.25"/>
    <row r="586" spans="10:14" ht="13.8" x14ac:dyDescent="0.25"/>
    <row r="587" spans="10:14" ht="13.8" x14ac:dyDescent="0.25"/>
    <row r="588" spans="10:14" ht="13.8" x14ac:dyDescent="0.25"/>
    <row r="589" spans="10:14" ht="13.8" x14ac:dyDescent="0.25"/>
    <row r="590" spans="10:14" ht="13.8" x14ac:dyDescent="0.25"/>
    <row r="591" spans="10:14" ht="13.8" x14ac:dyDescent="0.25"/>
    <row r="592" spans="10:14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8"/>
  <sheetViews>
    <sheetView workbookViewId="0">
      <selection sqref="A1:H1"/>
    </sheetView>
  </sheetViews>
  <sheetFormatPr defaultColWidth="9.109375" defaultRowHeight="14.4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24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ht="13.8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ht="13.8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ht="13.8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ht="13.8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ht="13.8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ht="13.8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ht="13.8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ht="13.8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ht="13.8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ht="13.8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ht="13.8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ht="13.8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ht="13.8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ht="13.8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ht="13.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ht="13.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ht="13.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ht="13.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ht="13.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ht="13.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ht="13.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ht="13.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ht="13.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ht="13.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ht="13.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ht="13.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ht="13.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ht="13.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ht="13.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ht="13.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ht="13.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ht="13.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ht="13.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ht="13.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ht="13.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ht="13.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ht="13.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ht="13.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ht="13.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ht="13.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ht="13.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ht="13.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ht="13.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ht="13.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ht="13.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ht="13.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ht="13.8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ht="13.8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ht="13.8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ht="13.8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ht="13.8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ht="13.8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ht="13.8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ht="13.8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ht="13.8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ht="13.8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ht="13.8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4" spans="5:8" ht="13.8" x14ac:dyDescent="0.25"/>
    <row r="95" spans="5:8" ht="13.8" x14ac:dyDescent="0.25"/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157" spans="5:8" ht="13.8" x14ac:dyDescent="0.25"/>
    <row r="158" spans="5:8" ht="13.8" x14ac:dyDescent="0.25"/>
    <row r="159" spans="5:8" ht="13.8" x14ac:dyDescent="0.25"/>
    <row r="160" spans="5:8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spans="10:14" ht="13.8" x14ac:dyDescent="0.25"/>
    <row r="578" spans="10:14" ht="13.8" x14ac:dyDescent="0.25">
      <c r="J578" s="1"/>
      <c r="K578" s="1"/>
      <c r="L578" s="1"/>
      <c r="M578" s="1"/>
    </row>
    <row r="579" spans="10:14" ht="13.8" x14ac:dyDescent="0.25">
      <c r="K579" s="1"/>
      <c r="L579" s="1"/>
      <c r="M579" s="1"/>
      <c r="N579" s="1"/>
    </row>
    <row r="580" spans="10:14" ht="13.8" x14ac:dyDescent="0.25"/>
    <row r="581" spans="10:14" ht="13.8" x14ac:dyDescent="0.25">
      <c r="J581" s="15">
        <f ca="1">SUM(D59:G59)</f>
        <v>0</v>
      </c>
      <c r="K581" s="12" t="s">
        <v>15</v>
      </c>
      <c r="L581" s="12"/>
      <c r="M581" s="12"/>
    </row>
    <row r="582" spans="10:14" ht="13.8" x14ac:dyDescent="0.25">
      <c r="J582" s="12">
        <f ca="1">SUM(D60:G60)</f>
        <v>0</v>
      </c>
      <c r="K582" s="12" t="s">
        <v>14</v>
      </c>
      <c r="L582" s="12"/>
      <c r="M582" s="12"/>
    </row>
    <row r="583" spans="10:14" ht="13.8" x14ac:dyDescent="0.25"/>
    <row r="584" spans="10:14" ht="13.8" x14ac:dyDescent="0.25"/>
    <row r="585" spans="10:14" ht="13.8" x14ac:dyDescent="0.25"/>
    <row r="586" spans="10:14" ht="13.8" x14ac:dyDescent="0.25"/>
    <row r="587" spans="10:14" ht="13.8" x14ac:dyDescent="0.25"/>
    <row r="588" spans="10:14" ht="13.8" x14ac:dyDescent="0.25"/>
    <row r="589" spans="10:14" ht="13.8" x14ac:dyDescent="0.25"/>
    <row r="590" spans="10:14" ht="13.8" x14ac:dyDescent="0.25"/>
    <row r="591" spans="10:14" ht="13.8" x14ac:dyDescent="0.25"/>
    <row r="592" spans="10:14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8"/>
  <sheetViews>
    <sheetView workbookViewId="0">
      <selection sqref="A1:H1"/>
    </sheetView>
  </sheetViews>
  <sheetFormatPr defaultColWidth="9.109375" defaultRowHeight="14.4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23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ht="13.8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ht="13.8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ht="13.8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ht="13.8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ht="13.8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ht="13.8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ht="13.8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ht="13.8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ht="13.8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ht="13.8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ht="13.8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ht="13.8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ht="13.8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ht="13.8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ht="13.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ht="13.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ht="13.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ht="13.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ht="13.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ht="13.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ht="13.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ht="13.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ht="13.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ht="13.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ht="13.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ht="13.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ht="13.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ht="13.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ht="13.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ht="13.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ht="13.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ht="13.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ht="13.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ht="13.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ht="13.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ht="13.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ht="13.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ht="13.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ht="13.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ht="13.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ht="13.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ht="13.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ht="13.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ht="13.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ht="13.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ht="13.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ht="13.8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ht="13.8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ht="13.8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ht="13.8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ht="13.8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ht="13.8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ht="13.8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ht="13.8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ht="13.8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ht="13.8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ht="13.8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4" spans="5:8" ht="13.8" x14ac:dyDescent="0.25"/>
    <row r="95" spans="5:8" ht="13.8" x14ac:dyDescent="0.25"/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157" spans="5:8" ht="13.8" x14ac:dyDescent="0.25"/>
    <row r="158" spans="5:8" ht="13.8" x14ac:dyDescent="0.25"/>
    <row r="159" spans="5:8" ht="13.8" x14ac:dyDescent="0.25"/>
    <row r="160" spans="5:8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spans="10:14" ht="13.8" x14ac:dyDescent="0.25"/>
    <row r="578" spans="10:14" ht="13.8" x14ac:dyDescent="0.25">
      <c r="J578" s="1"/>
      <c r="K578" s="1"/>
      <c r="L578" s="1"/>
      <c r="M578" s="1"/>
    </row>
    <row r="579" spans="10:14" ht="13.8" x14ac:dyDescent="0.25">
      <c r="K579" s="1"/>
      <c r="L579" s="1"/>
      <c r="M579" s="1"/>
      <c r="N579" s="1"/>
    </row>
    <row r="580" spans="10:14" ht="13.8" x14ac:dyDescent="0.25"/>
    <row r="581" spans="10:14" ht="13.8" x14ac:dyDescent="0.25">
      <c r="J581" s="15">
        <f ca="1">SUM(D59:G59)</f>
        <v>0</v>
      </c>
      <c r="K581" s="12" t="s">
        <v>15</v>
      </c>
      <c r="L581" s="12"/>
      <c r="M581" s="12"/>
    </row>
    <row r="582" spans="10:14" ht="13.8" x14ac:dyDescent="0.25">
      <c r="J582" s="12">
        <f ca="1">SUM(D60:G60)</f>
        <v>0</v>
      </c>
      <c r="K582" s="12" t="s">
        <v>14</v>
      </c>
      <c r="L582" s="12"/>
      <c r="M582" s="12"/>
    </row>
    <row r="583" spans="10:14" ht="13.8" x14ac:dyDescent="0.25"/>
    <row r="584" spans="10:14" ht="13.8" x14ac:dyDescent="0.25"/>
    <row r="585" spans="10:14" ht="13.8" x14ac:dyDescent="0.25"/>
    <row r="586" spans="10:14" ht="13.8" x14ac:dyDescent="0.25"/>
    <row r="587" spans="10:14" ht="13.8" x14ac:dyDescent="0.25"/>
    <row r="588" spans="10:14" ht="13.8" x14ac:dyDescent="0.25"/>
    <row r="589" spans="10:14" ht="13.8" x14ac:dyDescent="0.25"/>
    <row r="590" spans="10:14" ht="13.8" x14ac:dyDescent="0.25"/>
    <row r="591" spans="10:14" ht="13.8" x14ac:dyDescent="0.25"/>
    <row r="592" spans="10:14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2"/>
  <sheetViews>
    <sheetView workbookViewId="0">
      <selection activeCell="J59" sqref="J59:M60"/>
    </sheetView>
  </sheetViews>
  <sheetFormatPr defaultColWidth="9.109375" defaultRowHeight="13.8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20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578" spans="10:14" x14ac:dyDescent="0.25">
      <c r="J578" s="1"/>
      <c r="K578" s="1"/>
      <c r="L578" s="1"/>
      <c r="M578" s="1"/>
    </row>
    <row r="579" spans="10:14" x14ac:dyDescent="0.25">
      <c r="K579" s="1"/>
      <c r="L579" s="1"/>
      <c r="M579" s="1"/>
      <c r="N579" s="1"/>
    </row>
    <row r="581" spans="10:14" x14ac:dyDescent="0.25">
      <c r="J581" s="15">
        <f ca="1">SUM(D59:G59)</f>
        <v>0</v>
      </c>
      <c r="K581" s="12" t="s">
        <v>15</v>
      </c>
      <c r="L581" s="12"/>
      <c r="M581" s="12"/>
    </row>
    <row r="582" spans="10:14" x14ac:dyDescent="0.25">
      <c r="J582" s="12">
        <f ca="1">SUM(D60:G60)</f>
        <v>0</v>
      </c>
      <c r="K582" s="12" t="s">
        <v>14</v>
      </c>
      <c r="L582" s="12"/>
      <c r="M582" s="12"/>
    </row>
  </sheetData>
  <mergeCells count="1">
    <mergeCell ref="A1:H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2"/>
  <sheetViews>
    <sheetView workbookViewId="0">
      <selection activeCell="J59" sqref="J59:M60"/>
    </sheetView>
  </sheetViews>
  <sheetFormatPr defaultColWidth="9.109375" defaultRowHeight="13.8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21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578" spans="10:14" x14ac:dyDescent="0.25">
      <c r="J578" s="1"/>
      <c r="K578" s="1"/>
      <c r="L578" s="1"/>
      <c r="M578" s="1"/>
    </row>
    <row r="579" spans="10:14" x14ac:dyDescent="0.25">
      <c r="K579" s="1"/>
      <c r="L579" s="1"/>
      <c r="M579" s="1"/>
      <c r="N579" s="1"/>
    </row>
    <row r="581" spans="10:14" x14ac:dyDescent="0.25">
      <c r="J581" s="15">
        <f ca="1">SUM(D59:G59)</f>
        <v>0</v>
      </c>
      <c r="K581" s="12" t="s">
        <v>15</v>
      </c>
      <c r="L581" s="12"/>
      <c r="M581" s="12"/>
    </row>
    <row r="582" spans="10:14" x14ac:dyDescent="0.25">
      <c r="J582" s="12">
        <f ca="1">SUM(D60:G60)</f>
        <v>0</v>
      </c>
      <c r="K582" s="12" t="s">
        <v>14</v>
      </c>
      <c r="L582" s="12"/>
      <c r="M582" s="12"/>
    </row>
  </sheetData>
  <mergeCells count="1">
    <mergeCell ref="A1:H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8"/>
  <sheetViews>
    <sheetView workbookViewId="0">
      <selection activeCell="J59" sqref="J59:M60"/>
    </sheetView>
  </sheetViews>
  <sheetFormatPr defaultColWidth="9.109375" defaultRowHeight="14.4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22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ht="13.8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ht="13.8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ht="13.8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ht="13.8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ht="13.8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ht="13.8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ht="13.8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ht="13.8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ht="13.8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ht="13.8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ht="13.8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ht="13.8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ht="13.8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ht="13.8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ht="13.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ht="13.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ht="13.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ht="13.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ht="13.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ht="13.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ht="13.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ht="13.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ht="13.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ht="13.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ht="13.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ht="13.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ht="13.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ht="13.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ht="13.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ht="13.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ht="13.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ht="13.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ht="13.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ht="13.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ht="13.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ht="13.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ht="13.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ht="13.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ht="13.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ht="13.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ht="13.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ht="13.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ht="13.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ht="13.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ht="13.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ht="13.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ht="13.8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ht="13.8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ht="13.8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ht="13.8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ht="13.8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ht="13.8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ht="13.8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ht="13.8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ht="13.8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ht="13.8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ht="13.8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4" spans="5:8" ht="13.8" x14ac:dyDescent="0.25"/>
    <row r="95" spans="5:8" ht="13.8" x14ac:dyDescent="0.25"/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157" spans="5:8" ht="13.8" x14ac:dyDescent="0.25"/>
    <row r="158" spans="5:8" ht="13.8" x14ac:dyDescent="0.25"/>
    <row r="159" spans="5:8" ht="13.8" x14ac:dyDescent="0.25"/>
    <row r="160" spans="5:8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spans="10:14" ht="13.8" x14ac:dyDescent="0.25"/>
    <row r="578" spans="10:14" ht="13.8" x14ac:dyDescent="0.25">
      <c r="J578" s="1"/>
      <c r="K578" s="1"/>
      <c r="L578" s="1"/>
      <c r="M578" s="1"/>
    </row>
    <row r="579" spans="10:14" ht="13.8" x14ac:dyDescent="0.25">
      <c r="K579" s="1"/>
      <c r="L579" s="1"/>
      <c r="M579" s="1"/>
      <c r="N579" s="1"/>
    </row>
    <row r="580" spans="10:14" ht="13.8" x14ac:dyDescent="0.25"/>
    <row r="581" spans="10:14" ht="13.8" x14ac:dyDescent="0.25">
      <c r="J581" s="15">
        <f ca="1">SUM(D59:G59)</f>
        <v>0</v>
      </c>
      <c r="K581" s="12" t="s">
        <v>15</v>
      </c>
      <c r="L581" s="12"/>
      <c r="M581" s="12"/>
    </row>
    <row r="582" spans="10:14" ht="13.8" x14ac:dyDescent="0.25">
      <c r="J582" s="12">
        <f ca="1">SUM(D60:G60)</f>
        <v>0</v>
      </c>
      <c r="K582" s="12" t="s">
        <v>14</v>
      </c>
      <c r="L582" s="12"/>
      <c r="M582" s="12"/>
    </row>
    <row r="583" spans="10:14" ht="13.8" x14ac:dyDescent="0.25"/>
    <row r="584" spans="10:14" ht="13.8" x14ac:dyDescent="0.25"/>
    <row r="585" spans="10:14" ht="13.8" x14ac:dyDescent="0.25"/>
    <row r="586" spans="10:14" ht="13.8" x14ac:dyDescent="0.25"/>
    <row r="587" spans="10:14" ht="13.8" x14ac:dyDescent="0.25"/>
    <row r="588" spans="10:14" ht="13.8" x14ac:dyDescent="0.25"/>
    <row r="589" spans="10:14" ht="13.8" x14ac:dyDescent="0.25"/>
    <row r="590" spans="10:14" ht="13.8" x14ac:dyDescent="0.25"/>
    <row r="591" spans="10:14" ht="13.8" x14ac:dyDescent="0.25"/>
    <row r="592" spans="10:14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8"/>
  <sheetViews>
    <sheetView workbookViewId="0">
      <selection sqref="A1:H1"/>
    </sheetView>
  </sheetViews>
  <sheetFormatPr defaultColWidth="9.109375" defaultRowHeight="14.4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30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ht="13.8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ht="13.8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ht="13.8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ht="13.8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ht="13.8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ht="13.8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ht="13.8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ht="13.8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ht="13.8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ht="13.8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ht="13.8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ht="13.8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ht="13.8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ht="13.8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ht="13.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ht="13.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ht="13.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ht="13.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ht="13.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ht="13.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ht="13.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ht="13.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ht="13.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ht="13.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ht="13.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ht="13.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ht="13.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ht="13.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ht="13.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ht="13.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ht="13.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ht="13.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ht="13.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ht="13.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ht="13.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ht="13.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ht="13.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ht="13.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ht="13.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ht="13.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ht="13.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ht="13.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ht="13.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ht="13.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ht="13.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ht="13.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ht="13.8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ht="13.8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ht="13.8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ht="13.8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ht="13.8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ht="13.8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ht="13.8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ht="13.8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ht="13.8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ht="13.8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ht="13.8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4" spans="5:8" ht="13.8" x14ac:dyDescent="0.25"/>
    <row r="95" spans="5:8" ht="13.8" x14ac:dyDescent="0.25"/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157" spans="5:8" ht="13.8" x14ac:dyDescent="0.25"/>
    <row r="158" spans="5:8" ht="13.8" x14ac:dyDescent="0.25"/>
    <row r="159" spans="5:8" ht="13.8" x14ac:dyDescent="0.25"/>
    <row r="160" spans="5:8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spans="10:14" ht="13.8" x14ac:dyDescent="0.25"/>
    <row r="578" spans="10:14" ht="13.8" x14ac:dyDescent="0.25">
      <c r="J578" s="1"/>
      <c r="K578" s="1"/>
      <c r="L578" s="1"/>
      <c r="M578" s="1"/>
    </row>
    <row r="579" spans="10:14" ht="13.8" x14ac:dyDescent="0.25">
      <c r="K579" s="1"/>
      <c r="L579" s="1"/>
      <c r="M579" s="1"/>
      <c r="N579" s="1"/>
    </row>
    <row r="580" spans="10:14" ht="13.8" x14ac:dyDescent="0.25"/>
    <row r="581" spans="10:14" ht="13.8" x14ac:dyDescent="0.25">
      <c r="J581" s="15">
        <f ca="1">SUM(D59:G59)</f>
        <v>0</v>
      </c>
      <c r="K581" s="12" t="s">
        <v>15</v>
      </c>
      <c r="L581" s="12"/>
      <c r="M581" s="12"/>
    </row>
    <row r="582" spans="10:14" ht="13.8" x14ac:dyDescent="0.25">
      <c r="J582" s="12">
        <f ca="1">SUM(D60:G60)</f>
        <v>0</v>
      </c>
      <c r="K582" s="12" t="s">
        <v>14</v>
      </c>
      <c r="L582" s="12"/>
      <c r="M582" s="12"/>
    </row>
    <row r="583" spans="10:14" ht="13.8" x14ac:dyDescent="0.25"/>
    <row r="584" spans="10:14" ht="13.8" x14ac:dyDescent="0.25"/>
    <row r="585" spans="10:14" ht="13.8" x14ac:dyDescent="0.25"/>
    <row r="586" spans="10:14" ht="13.8" x14ac:dyDescent="0.25"/>
    <row r="587" spans="10:14" ht="13.8" x14ac:dyDescent="0.25"/>
    <row r="588" spans="10:14" ht="13.8" x14ac:dyDescent="0.25"/>
    <row r="589" spans="10:14" ht="13.8" x14ac:dyDescent="0.25"/>
    <row r="590" spans="10:14" ht="13.8" x14ac:dyDescent="0.25"/>
    <row r="591" spans="10:14" ht="13.8" x14ac:dyDescent="0.25"/>
    <row r="592" spans="10:14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8"/>
  <sheetViews>
    <sheetView workbookViewId="0">
      <selection sqref="A1:H1"/>
    </sheetView>
  </sheetViews>
  <sheetFormatPr defaultColWidth="9.109375" defaultRowHeight="14.4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29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ht="13.8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ht="13.8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ht="13.8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ht="13.8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ht="13.8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ht="13.8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ht="13.8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ht="13.8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ht="13.8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ht="13.8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ht="13.8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ht="13.8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ht="13.8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ht="13.8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ht="13.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ht="13.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ht="13.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ht="13.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ht="13.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ht="13.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ht="13.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ht="13.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ht="13.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ht="13.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ht="13.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ht="13.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ht="13.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ht="13.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ht="13.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ht="13.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ht="13.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ht="13.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ht="13.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ht="13.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ht="13.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ht="13.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ht="13.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ht="13.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ht="13.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ht="13.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ht="13.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ht="13.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ht="13.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ht="13.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ht="13.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ht="13.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ht="13.8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ht="13.8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ht="13.8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ht="13.8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ht="13.8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ht="13.8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ht="13.8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ht="13.8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ht="13.8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ht="13.8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ht="13.8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4" spans="5:8" ht="13.8" x14ac:dyDescent="0.25"/>
    <row r="95" spans="5:8" ht="13.8" x14ac:dyDescent="0.25"/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157" spans="5:8" ht="13.8" x14ac:dyDescent="0.25"/>
    <row r="158" spans="5:8" ht="13.8" x14ac:dyDescent="0.25"/>
    <row r="159" spans="5:8" ht="13.8" x14ac:dyDescent="0.25"/>
    <row r="160" spans="5:8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spans="10:14" ht="13.8" x14ac:dyDescent="0.25"/>
    <row r="578" spans="10:14" ht="13.8" x14ac:dyDescent="0.25">
      <c r="J578" s="1"/>
      <c r="K578" s="1"/>
      <c r="L578" s="1"/>
      <c r="M578" s="1"/>
    </row>
    <row r="579" spans="10:14" ht="13.8" x14ac:dyDescent="0.25">
      <c r="K579" s="1"/>
      <c r="L579" s="1"/>
      <c r="M579" s="1"/>
      <c r="N579" s="1"/>
    </row>
    <row r="580" spans="10:14" ht="13.8" x14ac:dyDescent="0.25"/>
    <row r="581" spans="10:14" ht="13.8" x14ac:dyDescent="0.25">
      <c r="J581" s="15">
        <f ca="1">SUM(D59:G59)</f>
        <v>0</v>
      </c>
      <c r="K581" s="12" t="s">
        <v>15</v>
      </c>
      <c r="L581" s="12"/>
      <c r="M581" s="12"/>
    </row>
    <row r="582" spans="10:14" ht="13.8" x14ac:dyDescent="0.25">
      <c r="J582" s="12">
        <f ca="1">SUM(D60:G60)</f>
        <v>0</v>
      </c>
      <c r="K582" s="12" t="s">
        <v>14</v>
      </c>
      <c r="L582" s="12"/>
      <c r="M582" s="12"/>
    </row>
    <row r="583" spans="10:14" ht="13.8" x14ac:dyDescent="0.25"/>
    <row r="584" spans="10:14" ht="13.8" x14ac:dyDescent="0.25"/>
    <row r="585" spans="10:14" ht="13.8" x14ac:dyDescent="0.25"/>
    <row r="586" spans="10:14" ht="13.8" x14ac:dyDescent="0.25"/>
    <row r="587" spans="10:14" ht="13.8" x14ac:dyDescent="0.25"/>
    <row r="588" spans="10:14" ht="13.8" x14ac:dyDescent="0.25"/>
    <row r="589" spans="10:14" ht="13.8" x14ac:dyDescent="0.25"/>
    <row r="590" spans="10:14" ht="13.8" x14ac:dyDescent="0.25"/>
    <row r="591" spans="10:14" ht="13.8" x14ac:dyDescent="0.25"/>
    <row r="592" spans="10:14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8"/>
  <sheetViews>
    <sheetView topLeftCell="A4" workbookViewId="0">
      <selection sqref="A1:H1"/>
    </sheetView>
  </sheetViews>
  <sheetFormatPr defaultColWidth="9.109375" defaultRowHeight="14.4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28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ht="13.8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ht="13.8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ht="13.8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ht="13.8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ht="13.8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ht="13.8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ht="13.8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ht="13.8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ht="13.8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ht="13.8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ht="13.8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ht="13.8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ht="13.8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ht="13.8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ht="13.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ht="13.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ht="13.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ht="13.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ht="13.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ht="13.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ht="13.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ht="13.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ht="13.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ht="13.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ht="13.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ht="13.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ht="13.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ht="13.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ht="13.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ht="13.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ht="13.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ht="13.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ht="13.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ht="13.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ht="13.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ht="13.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ht="13.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ht="13.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ht="13.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ht="13.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ht="13.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ht="13.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ht="13.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ht="13.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ht="13.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ht="13.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ht="13.8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ht="13.8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ht="13.8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ht="13.8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ht="13.8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ht="13.8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ht="13.8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ht="13.8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ht="13.8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ht="13.8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ht="13.8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4" spans="5:8" ht="13.8" x14ac:dyDescent="0.25"/>
    <row r="95" spans="5:8" ht="13.8" x14ac:dyDescent="0.25"/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157" spans="5:8" ht="13.8" x14ac:dyDescent="0.25"/>
    <row r="158" spans="5:8" ht="13.8" x14ac:dyDescent="0.25"/>
    <row r="159" spans="5:8" ht="13.8" x14ac:dyDescent="0.25"/>
    <row r="160" spans="5:8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spans="10:14" ht="13.8" x14ac:dyDescent="0.25"/>
    <row r="578" spans="10:14" ht="13.8" x14ac:dyDescent="0.25">
      <c r="J578" s="1"/>
      <c r="K578" s="1"/>
      <c r="L578" s="1"/>
      <c r="M578" s="1"/>
    </row>
    <row r="579" spans="10:14" ht="13.8" x14ac:dyDescent="0.25">
      <c r="K579" s="1"/>
      <c r="L579" s="1"/>
      <c r="M579" s="1"/>
      <c r="N579" s="1"/>
    </row>
    <row r="580" spans="10:14" ht="13.8" x14ac:dyDescent="0.25"/>
    <row r="581" spans="10:14" ht="13.8" x14ac:dyDescent="0.25">
      <c r="J581" s="15">
        <f ca="1">SUM(D59:G59)</f>
        <v>0</v>
      </c>
      <c r="K581" s="12" t="s">
        <v>15</v>
      </c>
      <c r="L581" s="12"/>
      <c r="M581" s="12"/>
    </row>
    <row r="582" spans="10:14" ht="13.8" x14ac:dyDescent="0.25">
      <c r="J582" s="12">
        <f ca="1">SUM(D60:G60)</f>
        <v>0</v>
      </c>
      <c r="K582" s="12" t="s">
        <v>14</v>
      </c>
      <c r="L582" s="12"/>
      <c r="M582" s="12"/>
    </row>
    <row r="583" spans="10:14" ht="13.8" x14ac:dyDescent="0.25"/>
    <row r="584" spans="10:14" ht="13.8" x14ac:dyDescent="0.25"/>
    <row r="585" spans="10:14" ht="13.8" x14ac:dyDescent="0.25"/>
    <row r="586" spans="10:14" ht="13.8" x14ac:dyDescent="0.25"/>
    <row r="587" spans="10:14" ht="13.8" x14ac:dyDescent="0.25"/>
    <row r="588" spans="10:14" ht="13.8" x14ac:dyDescent="0.25"/>
    <row r="589" spans="10:14" ht="13.8" x14ac:dyDescent="0.25"/>
    <row r="590" spans="10:14" ht="13.8" x14ac:dyDescent="0.25"/>
    <row r="591" spans="10:14" ht="13.8" x14ac:dyDescent="0.25"/>
    <row r="592" spans="10:14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8"/>
  <sheetViews>
    <sheetView workbookViewId="0">
      <selection sqref="A1:H1"/>
    </sheetView>
  </sheetViews>
  <sheetFormatPr defaultColWidth="9.109375" defaultRowHeight="14.4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27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ht="13.8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ht="13.8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ht="13.8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ht="13.8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ht="13.8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ht="13.8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ht="13.8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ht="13.8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ht="13.8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ht="13.8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ht="13.8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ht="13.8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ht="13.8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ht="13.8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ht="13.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ht="13.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ht="13.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ht="13.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ht="13.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ht="13.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ht="13.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ht="13.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ht="13.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ht="13.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ht="13.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ht="13.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ht="13.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ht="13.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ht="13.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ht="13.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ht="13.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ht="13.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ht="13.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ht="13.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ht="13.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ht="13.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ht="13.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ht="13.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ht="13.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ht="13.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ht="13.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ht="13.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ht="13.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ht="13.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ht="13.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ht="13.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ht="13.8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ht="13.8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ht="13.8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ht="13.8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ht="13.8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ht="13.8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ht="13.8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ht="13.8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ht="13.8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ht="13.8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ht="13.8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4" spans="5:8" ht="13.8" x14ac:dyDescent="0.25"/>
    <row r="95" spans="5:8" ht="13.8" x14ac:dyDescent="0.25"/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157" spans="5:8" ht="13.8" x14ac:dyDescent="0.25"/>
    <row r="158" spans="5:8" ht="13.8" x14ac:dyDescent="0.25"/>
    <row r="159" spans="5:8" ht="13.8" x14ac:dyDescent="0.25"/>
    <row r="160" spans="5:8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spans="10:14" ht="13.8" x14ac:dyDescent="0.25"/>
    <row r="578" spans="10:14" ht="13.8" x14ac:dyDescent="0.25">
      <c r="J578" s="1"/>
      <c r="K578" s="1"/>
      <c r="L578" s="1"/>
      <c r="M578" s="1"/>
    </row>
    <row r="579" spans="10:14" ht="13.8" x14ac:dyDescent="0.25">
      <c r="K579" s="1"/>
      <c r="L579" s="1"/>
      <c r="M579" s="1"/>
      <c r="N579" s="1"/>
    </row>
    <row r="580" spans="10:14" ht="13.8" x14ac:dyDescent="0.25"/>
    <row r="581" spans="10:14" ht="13.8" x14ac:dyDescent="0.25">
      <c r="J581" s="15">
        <f ca="1">SUM(D59:G59)</f>
        <v>0</v>
      </c>
      <c r="K581" s="12" t="s">
        <v>15</v>
      </c>
      <c r="L581" s="12"/>
      <c r="M581" s="12"/>
    </row>
    <row r="582" spans="10:14" ht="13.8" x14ac:dyDescent="0.25">
      <c r="J582" s="12">
        <f ca="1">SUM(D60:G60)</f>
        <v>0</v>
      </c>
      <c r="K582" s="12" t="s">
        <v>14</v>
      </c>
      <c r="L582" s="12"/>
      <c r="M582" s="12"/>
    </row>
    <row r="583" spans="10:14" ht="13.8" x14ac:dyDescent="0.25"/>
    <row r="584" spans="10:14" ht="13.8" x14ac:dyDescent="0.25"/>
    <row r="585" spans="10:14" ht="13.8" x14ac:dyDescent="0.25"/>
    <row r="586" spans="10:14" ht="13.8" x14ac:dyDescent="0.25"/>
    <row r="587" spans="10:14" ht="13.8" x14ac:dyDescent="0.25"/>
    <row r="588" spans="10:14" ht="13.8" x14ac:dyDescent="0.25"/>
    <row r="589" spans="10:14" ht="13.8" x14ac:dyDescent="0.25"/>
    <row r="590" spans="10:14" ht="13.8" x14ac:dyDescent="0.25"/>
    <row r="591" spans="10:14" ht="13.8" x14ac:dyDescent="0.25"/>
    <row r="592" spans="10:14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8"/>
  <sheetViews>
    <sheetView workbookViewId="0">
      <selection sqref="A1:H1"/>
    </sheetView>
  </sheetViews>
  <sheetFormatPr defaultColWidth="9.109375" defaultRowHeight="14.4" x14ac:dyDescent="0.25"/>
  <cols>
    <col min="1" max="1" width="14.109375" style="2" bestFit="1" customWidth="1"/>
    <col min="2" max="2" width="14.109375" style="2" customWidth="1"/>
    <col min="3" max="3" width="21.33203125" style="2" bestFit="1" customWidth="1"/>
    <col min="4" max="4" width="15.88671875" style="2" customWidth="1"/>
    <col min="5" max="5" width="13.6640625" style="2" bestFit="1" customWidth="1"/>
    <col min="6" max="6" width="12.88671875" style="2" bestFit="1" customWidth="1"/>
    <col min="7" max="7" width="12.109375" style="2" bestFit="1" customWidth="1"/>
    <col min="8" max="8" width="14" style="2" customWidth="1"/>
    <col min="9" max="16384" width="9.109375" style="2"/>
  </cols>
  <sheetData>
    <row r="1" spans="1:10" s="1" customFormat="1" ht="58.5" customHeight="1" x14ac:dyDescent="0.25">
      <c r="A1" s="31" t="s">
        <v>26</v>
      </c>
      <c r="B1" s="31"/>
      <c r="C1" s="31"/>
      <c r="D1" s="31"/>
      <c r="E1" s="31"/>
      <c r="F1" s="31"/>
      <c r="G1" s="31"/>
      <c r="H1" s="31"/>
    </row>
    <row r="2" spans="1:10" s="19" customFormat="1" ht="30" customHeight="1" x14ac:dyDescent="0.25">
      <c r="A2" s="23" t="s">
        <v>12</v>
      </c>
      <c r="B2" s="20" t="s">
        <v>13</v>
      </c>
      <c r="C2" s="21" t="s">
        <v>3</v>
      </c>
      <c r="D2" s="22" t="s">
        <v>4</v>
      </c>
      <c r="E2" s="22" t="s">
        <v>5</v>
      </c>
      <c r="F2" s="22" t="s">
        <v>17</v>
      </c>
      <c r="G2" s="22" t="s">
        <v>6</v>
      </c>
      <c r="H2" s="24" t="s">
        <v>16</v>
      </c>
    </row>
    <row r="3" spans="1:10" ht="13.8" x14ac:dyDescent="0.25">
      <c r="A3" s="25"/>
      <c r="B3" s="26"/>
      <c r="C3" s="27"/>
      <c r="D3" s="28"/>
      <c r="E3" s="28"/>
      <c r="F3" s="28"/>
      <c r="G3" s="28"/>
      <c r="H3" s="29">
        <f t="shared" ref="H3:H57" si="0">COUNT(D3:G3)</f>
        <v>0</v>
      </c>
      <c r="J3" s="2" t="s">
        <v>9</v>
      </c>
    </row>
    <row r="4" spans="1:10" ht="13.8" x14ac:dyDescent="0.25">
      <c r="A4" s="25"/>
      <c r="B4" s="26"/>
      <c r="C4" s="27"/>
      <c r="D4" s="28"/>
      <c r="E4" s="28"/>
      <c r="F4" s="28"/>
      <c r="G4" s="28"/>
      <c r="H4" s="29">
        <f t="shared" si="0"/>
        <v>0</v>
      </c>
    </row>
    <row r="5" spans="1:10" ht="13.8" x14ac:dyDescent="0.25">
      <c r="A5" s="25"/>
      <c r="B5" s="26"/>
      <c r="C5" s="27"/>
      <c r="D5" s="28"/>
      <c r="E5" s="28"/>
      <c r="F5" s="28"/>
      <c r="G5" s="28"/>
      <c r="H5" s="29">
        <f t="shared" si="0"/>
        <v>0</v>
      </c>
    </row>
    <row r="6" spans="1:10" ht="13.8" x14ac:dyDescent="0.25">
      <c r="A6" s="25"/>
      <c r="B6" s="26"/>
      <c r="C6" s="27"/>
      <c r="D6" s="28"/>
      <c r="E6" s="28"/>
      <c r="F6" s="28"/>
      <c r="G6" s="28"/>
      <c r="H6" s="29">
        <f t="shared" si="0"/>
        <v>0</v>
      </c>
    </row>
    <row r="7" spans="1:10" ht="13.8" x14ac:dyDescent="0.25">
      <c r="A7" s="25"/>
      <c r="B7" s="26"/>
      <c r="C7" s="27"/>
      <c r="D7" s="28"/>
      <c r="E7" s="28"/>
      <c r="F7" s="28"/>
      <c r="G7" s="28"/>
      <c r="H7" s="29">
        <f t="shared" si="0"/>
        <v>0</v>
      </c>
    </row>
    <row r="8" spans="1:10" ht="13.8" x14ac:dyDescent="0.25">
      <c r="A8" s="25"/>
      <c r="B8" s="26"/>
      <c r="C8" s="27"/>
      <c r="D8" s="28"/>
      <c r="E8" s="28"/>
      <c r="F8" s="28"/>
      <c r="G8" s="28"/>
      <c r="H8" s="29">
        <f t="shared" si="0"/>
        <v>0</v>
      </c>
    </row>
    <row r="9" spans="1:10" ht="13.8" x14ac:dyDescent="0.25">
      <c r="A9" s="25"/>
      <c r="B9" s="26"/>
      <c r="C9" s="27"/>
      <c r="D9" s="28"/>
      <c r="E9" s="28"/>
      <c r="F9" s="28"/>
      <c r="G9" s="28"/>
      <c r="H9" s="29">
        <f t="shared" si="0"/>
        <v>0</v>
      </c>
    </row>
    <row r="10" spans="1:10" ht="13.8" x14ac:dyDescent="0.25">
      <c r="A10" s="25"/>
      <c r="B10" s="26"/>
      <c r="C10" s="27"/>
      <c r="D10" s="28"/>
      <c r="E10" s="28"/>
      <c r="F10" s="28"/>
      <c r="G10" s="28"/>
      <c r="H10" s="29">
        <f t="shared" si="0"/>
        <v>0</v>
      </c>
    </row>
    <row r="11" spans="1:10" ht="13.8" x14ac:dyDescent="0.25">
      <c r="A11" s="25"/>
      <c r="B11" s="26"/>
      <c r="C11" s="27"/>
      <c r="D11" s="28"/>
      <c r="E11" s="28"/>
      <c r="F11" s="28"/>
      <c r="G11" s="28"/>
      <c r="H11" s="29">
        <f t="shared" si="0"/>
        <v>0</v>
      </c>
    </row>
    <row r="12" spans="1:10" ht="13.8" x14ac:dyDescent="0.25">
      <c r="A12" s="25"/>
      <c r="B12" s="30"/>
      <c r="C12" s="27"/>
      <c r="D12" s="28"/>
      <c r="E12" s="28"/>
      <c r="F12" s="28"/>
      <c r="G12" s="28"/>
      <c r="H12" s="29">
        <f t="shared" si="0"/>
        <v>0</v>
      </c>
    </row>
    <row r="13" spans="1:10" ht="13.8" x14ac:dyDescent="0.25">
      <c r="A13" s="25"/>
      <c r="B13" s="26"/>
      <c r="C13" s="27"/>
      <c r="D13" s="28"/>
      <c r="E13" s="28"/>
      <c r="F13" s="28"/>
      <c r="G13" s="28"/>
      <c r="H13" s="29">
        <f t="shared" si="0"/>
        <v>0</v>
      </c>
    </row>
    <row r="14" spans="1:10" ht="13.8" x14ac:dyDescent="0.25">
      <c r="A14" s="25"/>
      <c r="B14" s="26"/>
      <c r="C14" s="27"/>
      <c r="D14" s="28"/>
      <c r="E14" s="28"/>
      <c r="F14" s="28"/>
      <c r="G14" s="28"/>
      <c r="H14" s="29">
        <f t="shared" si="0"/>
        <v>0</v>
      </c>
    </row>
    <row r="15" spans="1:10" ht="13.8" x14ac:dyDescent="0.25">
      <c r="A15" s="25"/>
      <c r="B15" s="26"/>
      <c r="C15" s="27"/>
      <c r="D15" s="28"/>
      <c r="E15" s="28"/>
      <c r="F15" s="28"/>
      <c r="G15" s="28"/>
      <c r="H15" s="29">
        <f t="shared" si="0"/>
        <v>0</v>
      </c>
    </row>
    <row r="16" spans="1:10" ht="13.8" x14ac:dyDescent="0.25">
      <c r="A16" s="25"/>
      <c r="B16" s="26"/>
      <c r="C16" s="27"/>
      <c r="D16" s="28"/>
      <c r="E16" s="28"/>
      <c r="F16" s="28"/>
      <c r="G16" s="28"/>
      <c r="H16" s="29">
        <f t="shared" si="0"/>
        <v>0</v>
      </c>
    </row>
    <row r="17" spans="1:8" ht="13.8" x14ac:dyDescent="0.25">
      <c r="A17" s="25"/>
      <c r="B17" s="26"/>
      <c r="C17" s="27"/>
      <c r="D17" s="28"/>
      <c r="E17" s="28"/>
      <c r="F17" s="28"/>
      <c r="G17" s="28"/>
      <c r="H17" s="29">
        <f t="shared" si="0"/>
        <v>0</v>
      </c>
    </row>
    <row r="18" spans="1:8" ht="13.8" x14ac:dyDescent="0.25">
      <c r="A18" s="25"/>
      <c r="B18" s="26"/>
      <c r="C18" s="27"/>
      <c r="D18" s="28"/>
      <c r="E18" s="28"/>
      <c r="F18" s="28"/>
      <c r="G18" s="28"/>
      <c r="H18" s="29">
        <f t="shared" si="0"/>
        <v>0</v>
      </c>
    </row>
    <row r="19" spans="1:8" ht="13.8" x14ac:dyDescent="0.25">
      <c r="A19" s="25"/>
      <c r="B19" s="30"/>
      <c r="C19" s="27"/>
      <c r="D19" s="28"/>
      <c r="E19" s="28"/>
      <c r="F19" s="28"/>
      <c r="G19" s="28"/>
      <c r="H19" s="29">
        <f t="shared" si="0"/>
        <v>0</v>
      </c>
    </row>
    <row r="20" spans="1:8" ht="13.8" x14ac:dyDescent="0.25">
      <c r="A20" s="25"/>
      <c r="B20" s="26"/>
      <c r="C20" s="27"/>
      <c r="D20" s="28"/>
      <c r="E20" s="28"/>
      <c r="F20" s="28"/>
      <c r="G20" s="28"/>
      <c r="H20" s="29">
        <f t="shared" si="0"/>
        <v>0</v>
      </c>
    </row>
    <row r="21" spans="1:8" ht="13.8" x14ac:dyDescent="0.25">
      <c r="A21" s="25"/>
      <c r="B21" s="26"/>
      <c r="C21" s="27"/>
      <c r="D21" s="28"/>
      <c r="E21" s="28"/>
      <c r="F21" s="28"/>
      <c r="G21" s="28"/>
      <c r="H21" s="29">
        <f t="shared" si="0"/>
        <v>0</v>
      </c>
    </row>
    <row r="22" spans="1:8" ht="13.8" x14ac:dyDescent="0.25">
      <c r="A22" s="25"/>
      <c r="B22" s="26"/>
      <c r="C22" s="27"/>
      <c r="D22" s="28"/>
      <c r="E22" s="28"/>
      <c r="F22" s="28"/>
      <c r="G22" s="28"/>
      <c r="H22" s="29">
        <f t="shared" si="0"/>
        <v>0</v>
      </c>
    </row>
    <row r="23" spans="1:8" ht="13.8" x14ac:dyDescent="0.25">
      <c r="A23" s="25"/>
      <c r="B23" s="26"/>
      <c r="C23" s="27"/>
      <c r="D23" s="28"/>
      <c r="E23" s="28"/>
      <c r="F23" s="28"/>
      <c r="G23" s="28"/>
      <c r="H23" s="29">
        <f t="shared" si="0"/>
        <v>0</v>
      </c>
    </row>
    <row r="24" spans="1:8" ht="13.8" x14ac:dyDescent="0.25">
      <c r="A24" s="25"/>
      <c r="B24" s="26"/>
      <c r="C24" s="27"/>
      <c r="D24" s="28"/>
      <c r="E24" s="28"/>
      <c r="F24" s="28"/>
      <c r="G24" s="28"/>
      <c r="H24" s="29">
        <f t="shared" si="0"/>
        <v>0</v>
      </c>
    </row>
    <row r="25" spans="1:8" ht="13.8" x14ac:dyDescent="0.25">
      <c r="A25" s="25"/>
      <c r="B25" s="26"/>
      <c r="C25" s="27"/>
      <c r="D25" s="28"/>
      <c r="E25" s="28"/>
      <c r="F25" s="28"/>
      <c r="G25" s="28"/>
      <c r="H25" s="29">
        <f t="shared" si="0"/>
        <v>0</v>
      </c>
    </row>
    <row r="26" spans="1:8" ht="13.8" x14ac:dyDescent="0.25">
      <c r="A26" s="25"/>
      <c r="B26" s="26"/>
      <c r="C26" s="27"/>
      <c r="D26" s="28"/>
      <c r="E26" s="28"/>
      <c r="F26" s="28"/>
      <c r="G26" s="28"/>
      <c r="H26" s="29">
        <f t="shared" si="0"/>
        <v>0</v>
      </c>
    </row>
    <row r="27" spans="1:8" ht="13.8" x14ac:dyDescent="0.25">
      <c r="A27" s="25"/>
      <c r="B27" s="26"/>
      <c r="C27" s="27"/>
      <c r="D27" s="28"/>
      <c r="E27" s="28"/>
      <c r="F27" s="28"/>
      <c r="G27" s="28"/>
      <c r="H27" s="29">
        <f t="shared" si="0"/>
        <v>0</v>
      </c>
    </row>
    <row r="28" spans="1:8" ht="13.8" x14ac:dyDescent="0.25">
      <c r="A28" s="25"/>
      <c r="B28" s="26"/>
      <c r="C28" s="27"/>
      <c r="D28" s="28"/>
      <c r="E28" s="28"/>
      <c r="F28" s="28"/>
      <c r="G28" s="28"/>
      <c r="H28" s="29">
        <f t="shared" si="0"/>
        <v>0</v>
      </c>
    </row>
    <row r="29" spans="1:8" ht="13.8" x14ac:dyDescent="0.25">
      <c r="A29" s="25"/>
      <c r="B29" s="26"/>
      <c r="C29" s="27"/>
      <c r="D29" s="28"/>
      <c r="E29" s="28"/>
      <c r="F29" s="28"/>
      <c r="G29" s="28"/>
      <c r="H29" s="29">
        <f t="shared" si="0"/>
        <v>0</v>
      </c>
    </row>
    <row r="30" spans="1:8" ht="13.8" x14ac:dyDescent="0.25">
      <c r="A30" s="25"/>
      <c r="B30" s="26"/>
      <c r="C30" s="27"/>
      <c r="D30" s="28"/>
      <c r="E30" s="28"/>
      <c r="F30" s="28"/>
      <c r="G30" s="28"/>
      <c r="H30" s="29">
        <f t="shared" si="0"/>
        <v>0</v>
      </c>
    </row>
    <row r="31" spans="1:8" ht="13.8" x14ac:dyDescent="0.25">
      <c r="A31" s="25"/>
      <c r="B31" s="26"/>
      <c r="C31" s="27"/>
      <c r="D31" s="28"/>
      <c r="E31" s="28"/>
      <c r="F31" s="28"/>
      <c r="G31" s="28"/>
      <c r="H31" s="29">
        <f t="shared" si="0"/>
        <v>0</v>
      </c>
    </row>
    <row r="32" spans="1:8" ht="13.8" x14ac:dyDescent="0.25">
      <c r="A32" s="25"/>
      <c r="B32" s="26"/>
      <c r="C32" s="27"/>
      <c r="D32" s="28"/>
      <c r="E32" s="28"/>
      <c r="F32" s="28"/>
      <c r="G32" s="28"/>
      <c r="H32" s="29">
        <f t="shared" si="0"/>
        <v>0</v>
      </c>
    </row>
    <row r="33" spans="1:8" ht="13.8" x14ac:dyDescent="0.25">
      <c r="A33" s="25"/>
      <c r="B33" s="26"/>
      <c r="C33" s="27"/>
      <c r="D33" s="28"/>
      <c r="E33" s="28"/>
      <c r="F33" s="28"/>
      <c r="G33" s="28"/>
      <c r="H33" s="29">
        <f t="shared" si="0"/>
        <v>0</v>
      </c>
    </row>
    <row r="34" spans="1:8" ht="13.8" x14ac:dyDescent="0.25">
      <c r="A34" s="25"/>
      <c r="B34" s="26"/>
      <c r="C34" s="27"/>
      <c r="D34" s="28"/>
      <c r="E34" s="28"/>
      <c r="F34" s="28"/>
      <c r="G34" s="28"/>
      <c r="H34" s="29">
        <f t="shared" si="0"/>
        <v>0</v>
      </c>
    </row>
    <row r="35" spans="1:8" ht="13.8" x14ac:dyDescent="0.25">
      <c r="A35" s="25"/>
      <c r="B35" s="26"/>
      <c r="C35" s="27"/>
      <c r="D35" s="28"/>
      <c r="E35" s="28"/>
      <c r="F35" s="28"/>
      <c r="G35" s="28"/>
      <c r="H35" s="29">
        <f t="shared" si="0"/>
        <v>0</v>
      </c>
    </row>
    <row r="36" spans="1:8" ht="13.8" x14ac:dyDescent="0.25">
      <c r="A36" s="25"/>
      <c r="B36" s="26"/>
      <c r="C36" s="27"/>
      <c r="D36" s="28"/>
      <c r="E36" s="28"/>
      <c r="F36" s="28"/>
      <c r="G36" s="28"/>
      <c r="H36" s="29">
        <f t="shared" si="0"/>
        <v>0</v>
      </c>
    </row>
    <row r="37" spans="1:8" ht="13.8" x14ac:dyDescent="0.25">
      <c r="A37" s="25"/>
      <c r="B37" s="26"/>
      <c r="C37" s="27"/>
      <c r="D37" s="28"/>
      <c r="E37" s="28"/>
      <c r="F37" s="28"/>
      <c r="G37" s="28"/>
      <c r="H37" s="29">
        <f t="shared" si="0"/>
        <v>0</v>
      </c>
    </row>
    <row r="38" spans="1:8" ht="13.8" x14ac:dyDescent="0.25">
      <c r="A38" s="25"/>
      <c r="B38" s="26"/>
      <c r="C38" s="27"/>
      <c r="D38" s="28"/>
      <c r="E38" s="28"/>
      <c r="F38" s="28"/>
      <c r="G38" s="28"/>
      <c r="H38" s="29">
        <f t="shared" si="0"/>
        <v>0</v>
      </c>
    </row>
    <row r="39" spans="1:8" ht="13.8" x14ac:dyDescent="0.25">
      <c r="A39" s="25"/>
      <c r="B39" s="26"/>
      <c r="C39" s="27"/>
      <c r="D39" s="28"/>
      <c r="E39" s="28"/>
      <c r="F39" s="28"/>
      <c r="G39" s="28"/>
      <c r="H39" s="29">
        <f t="shared" si="0"/>
        <v>0</v>
      </c>
    </row>
    <row r="40" spans="1:8" ht="13.8" x14ac:dyDescent="0.25">
      <c r="A40" s="25"/>
      <c r="B40" s="26"/>
      <c r="C40" s="27"/>
      <c r="D40" s="28"/>
      <c r="E40" s="28"/>
      <c r="F40" s="28"/>
      <c r="G40" s="28"/>
      <c r="H40" s="29">
        <f t="shared" si="0"/>
        <v>0</v>
      </c>
    </row>
    <row r="41" spans="1:8" ht="13.8" x14ac:dyDescent="0.25">
      <c r="A41" s="25"/>
      <c r="B41" s="26"/>
      <c r="C41" s="27"/>
      <c r="D41" s="28"/>
      <c r="E41" s="28"/>
      <c r="F41" s="28"/>
      <c r="G41" s="28"/>
      <c r="H41" s="29">
        <f t="shared" si="0"/>
        <v>0</v>
      </c>
    </row>
    <row r="42" spans="1:8" ht="13.8" x14ac:dyDescent="0.25">
      <c r="A42" s="25"/>
      <c r="B42" s="26"/>
      <c r="C42" s="27" t="s">
        <v>2</v>
      </c>
      <c r="D42" s="28"/>
      <c r="E42" s="28"/>
      <c r="F42" s="28"/>
      <c r="G42" s="28"/>
      <c r="H42" s="29">
        <f t="shared" si="0"/>
        <v>0</v>
      </c>
    </row>
    <row r="43" spans="1:8" ht="13.8" x14ac:dyDescent="0.25">
      <c r="A43" s="25"/>
      <c r="B43" s="26"/>
      <c r="C43" s="27"/>
      <c r="D43" s="28"/>
      <c r="E43" s="28"/>
      <c r="F43" s="28"/>
      <c r="G43" s="28"/>
      <c r="H43" s="29">
        <f t="shared" si="0"/>
        <v>0</v>
      </c>
    </row>
    <row r="44" spans="1:8" ht="13.8" x14ac:dyDescent="0.25">
      <c r="A44" s="25"/>
      <c r="B44" s="26"/>
      <c r="C44" s="27"/>
      <c r="D44" s="28"/>
      <c r="E44" s="28"/>
      <c r="F44" s="28"/>
      <c r="G44" s="28"/>
      <c r="H44" s="29">
        <f t="shared" si="0"/>
        <v>0</v>
      </c>
    </row>
    <row r="45" spans="1:8" ht="13.8" x14ac:dyDescent="0.25">
      <c r="A45" s="25"/>
      <c r="B45" s="26"/>
      <c r="C45" s="27"/>
      <c r="D45" s="28"/>
      <c r="E45" s="28"/>
      <c r="F45" s="28"/>
      <c r="G45" s="28"/>
      <c r="H45" s="29">
        <f t="shared" si="0"/>
        <v>0</v>
      </c>
    </row>
    <row r="46" spans="1:8" ht="13.8" x14ac:dyDescent="0.25">
      <c r="A46" s="25"/>
      <c r="B46" s="26"/>
      <c r="C46" s="27"/>
      <c r="D46" s="28"/>
      <c r="E46" s="28"/>
      <c r="F46" s="28"/>
      <c r="G46" s="28"/>
      <c r="H46" s="29">
        <f t="shared" si="0"/>
        <v>0</v>
      </c>
    </row>
    <row r="47" spans="1:8" ht="13.8" x14ac:dyDescent="0.25">
      <c r="A47" s="25"/>
      <c r="B47" s="26"/>
      <c r="C47" s="27"/>
      <c r="D47" s="28"/>
      <c r="E47" s="28"/>
      <c r="F47" s="28"/>
      <c r="G47" s="28"/>
      <c r="H47" s="29">
        <f t="shared" si="0"/>
        <v>0</v>
      </c>
    </row>
    <row r="48" spans="1:8" ht="13.8" x14ac:dyDescent="0.25">
      <c r="A48" s="25"/>
      <c r="B48" s="26"/>
      <c r="C48" s="27"/>
      <c r="D48" s="28"/>
      <c r="E48" s="28"/>
      <c r="F48" s="28"/>
      <c r="G48" s="28"/>
      <c r="H48" s="29">
        <f t="shared" si="0"/>
        <v>0</v>
      </c>
    </row>
    <row r="49" spans="1:13" ht="13.8" x14ac:dyDescent="0.25">
      <c r="A49" s="25"/>
      <c r="B49" s="26"/>
      <c r="C49" s="27"/>
      <c r="D49" s="28"/>
      <c r="E49" s="28"/>
      <c r="F49" s="28"/>
      <c r="G49" s="28"/>
      <c r="H49" s="29">
        <f t="shared" si="0"/>
        <v>0</v>
      </c>
    </row>
    <row r="50" spans="1:13" ht="13.8" x14ac:dyDescent="0.25">
      <c r="A50" s="25"/>
      <c r="B50" s="26"/>
      <c r="C50" s="27"/>
      <c r="D50" s="28"/>
      <c r="E50" s="28"/>
      <c r="F50" s="28"/>
      <c r="G50" s="28"/>
      <c r="H50" s="29">
        <f t="shared" si="0"/>
        <v>0</v>
      </c>
    </row>
    <row r="51" spans="1:13" ht="13.8" x14ac:dyDescent="0.25">
      <c r="A51" s="25"/>
      <c r="B51" s="26"/>
      <c r="C51" s="27"/>
      <c r="D51" s="28"/>
      <c r="E51" s="28"/>
      <c r="F51" s="28"/>
      <c r="G51" s="28"/>
      <c r="H51" s="29">
        <f t="shared" si="0"/>
        <v>0</v>
      </c>
    </row>
    <row r="52" spans="1:13" ht="13.8" x14ac:dyDescent="0.25">
      <c r="A52" s="25"/>
      <c r="B52" s="26"/>
      <c r="C52" s="27"/>
      <c r="D52" s="28"/>
      <c r="E52" s="28"/>
      <c r="F52" s="28"/>
      <c r="G52" s="28"/>
      <c r="H52" s="29">
        <f t="shared" si="0"/>
        <v>0</v>
      </c>
    </row>
    <row r="53" spans="1:13" ht="13.8" x14ac:dyDescent="0.25">
      <c r="A53" s="25"/>
      <c r="B53" s="26"/>
      <c r="C53" s="27"/>
      <c r="D53" s="28"/>
      <c r="E53" s="28"/>
      <c r="F53" s="28"/>
      <c r="G53" s="28"/>
      <c r="H53" s="29">
        <f t="shared" si="0"/>
        <v>0</v>
      </c>
    </row>
    <row r="54" spans="1:13" ht="13.8" x14ac:dyDescent="0.25">
      <c r="A54" s="25"/>
      <c r="B54" s="26"/>
      <c r="C54" s="27"/>
      <c r="D54" s="28"/>
      <c r="E54" s="28"/>
      <c r="F54" s="28"/>
      <c r="G54" s="28"/>
      <c r="H54" s="29">
        <f t="shared" si="0"/>
        <v>0</v>
      </c>
    </row>
    <row r="55" spans="1:13" ht="13.8" x14ac:dyDescent="0.25">
      <c r="A55" s="25"/>
      <c r="B55" s="26"/>
      <c r="C55" s="27"/>
      <c r="D55" s="28"/>
      <c r="E55" s="28"/>
      <c r="F55" s="28"/>
      <c r="G55" s="28"/>
      <c r="H55" s="29">
        <f t="shared" si="0"/>
        <v>0</v>
      </c>
    </row>
    <row r="56" spans="1:13" ht="13.8" x14ac:dyDescent="0.25">
      <c r="A56" s="25"/>
      <c r="B56" s="26"/>
      <c r="C56" s="27"/>
      <c r="D56" s="28"/>
      <c r="E56" s="28"/>
      <c r="F56" s="28"/>
      <c r="G56" s="28"/>
      <c r="H56" s="29">
        <f t="shared" si="0"/>
        <v>0</v>
      </c>
    </row>
    <row r="57" spans="1:13" ht="13.8" x14ac:dyDescent="0.25">
      <c r="A57" s="25"/>
      <c r="B57" s="26"/>
      <c r="C57" s="27"/>
      <c r="D57" s="27"/>
      <c r="E57" s="27"/>
      <c r="F57" s="27"/>
      <c r="G57" s="27"/>
      <c r="H57" s="29">
        <f t="shared" si="0"/>
        <v>0</v>
      </c>
    </row>
    <row r="58" spans="1:13" ht="13.8" x14ac:dyDescent="0.25">
      <c r="A58" s="18"/>
      <c r="B58" s="5"/>
      <c r="C58" s="6"/>
      <c r="D58" s="6"/>
      <c r="E58" s="6"/>
      <c r="F58" s="6"/>
      <c r="G58" s="6"/>
      <c r="H58" s="17"/>
    </row>
    <row r="59" spans="1:13" ht="15.6" x14ac:dyDescent="0.3">
      <c r="A59" s="11"/>
      <c r="B59" s="2" t="s">
        <v>10</v>
      </c>
      <c r="C59" s="2" t="s">
        <v>1</v>
      </c>
      <c r="D59" s="9">
        <f ca="1">SUM(INDIRECT("D2:D"&amp;ROW()-1))</f>
        <v>0</v>
      </c>
      <c r="E59" s="10">
        <f ca="1">SUM(INDIRECT("E2:E"&amp;ROW()-1))</f>
        <v>0</v>
      </c>
      <c r="F59" s="10">
        <f ca="1">SUM(INDIRECT("F2:F"&amp;ROW()-1))</f>
        <v>0</v>
      </c>
      <c r="G59" s="10">
        <f ca="1">SUM(INDIRECT("G2:G"&amp;ROW()-1))</f>
        <v>0</v>
      </c>
      <c r="J59" s="15">
        <f ca="1">SUM(D59:G59)</f>
        <v>0</v>
      </c>
      <c r="K59" s="12" t="s">
        <v>15</v>
      </c>
      <c r="L59" s="12"/>
      <c r="M59" s="12"/>
    </row>
    <row r="60" spans="1:13" ht="15.6" x14ac:dyDescent="0.3">
      <c r="A60" s="1"/>
      <c r="B60" s="2" t="s">
        <v>10</v>
      </c>
      <c r="C60" s="2" t="s">
        <v>0</v>
      </c>
      <c r="D60" s="7">
        <f ca="1">COUNT(INDIRECT("D2:D"&amp;ROW()-1))-1</f>
        <v>0</v>
      </c>
      <c r="E60" s="7">
        <f ca="1">COUNT(INDIRECT("E2:E"&amp;ROW()-1))-1</f>
        <v>0</v>
      </c>
      <c r="F60" s="8">
        <f ca="1">COUNT(INDIRECT("F2:F"&amp;ROW()-1))-1</f>
        <v>0</v>
      </c>
      <c r="G60" s="7">
        <f ca="1">COUNT(INDIRECT("G2:G"&amp;ROW()-1))-1</f>
        <v>0</v>
      </c>
      <c r="J60" s="12">
        <f ca="1">SUM(D60:G60)</f>
        <v>0</v>
      </c>
      <c r="K60" s="12" t="s">
        <v>14</v>
      </c>
      <c r="L60" s="12"/>
      <c r="M60" s="12"/>
    </row>
    <row r="61" spans="1:13" ht="13.8" x14ac:dyDescent="0.25">
      <c r="B61" s="16"/>
      <c r="C61" s="16"/>
    </row>
    <row r="62" spans="1:13" ht="17.399999999999999" x14ac:dyDescent="0.3">
      <c r="D62" s="3"/>
      <c r="E62" s="3"/>
      <c r="F62" s="3"/>
      <c r="G62" s="3"/>
    </row>
    <row r="63" spans="1:13" ht="17.399999999999999" x14ac:dyDescent="0.3">
      <c r="A63" s="12" t="s">
        <v>8</v>
      </c>
      <c r="B63" s="12" t="s">
        <v>7</v>
      </c>
      <c r="C63" s="12" t="s">
        <v>0</v>
      </c>
      <c r="D63" s="13">
        <f>COUNTIF(H3:H4477,"&gt;0")</f>
        <v>0</v>
      </c>
      <c r="E63" s="4" t="s">
        <v>11</v>
      </c>
      <c r="F63" s="3"/>
      <c r="G63" s="3"/>
    </row>
    <row r="64" spans="1:13" ht="17.399999999999999" x14ac:dyDescent="0.3">
      <c r="A64" s="12" t="s">
        <v>8</v>
      </c>
      <c r="B64" s="12" t="s">
        <v>7</v>
      </c>
      <c r="C64" s="12" t="s">
        <v>1</v>
      </c>
      <c r="D64" s="14"/>
      <c r="E64" s="4" t="s">
        <v>18</v>
      </c>
      <c r="F64" s="3"/>
      <c r="G64" s="3"/>
    </row>
    <row r="65" spans="5:8" ht="17.399999999999999" x14ac:dyDescent="0.3">
      <c r="E65" s="3"/>
      <c r="F65" s="3"/>
      <c r="G65" s="3"/>
      <c r="H65" s="3"/>
    </row>
    <row r="66" spans="5:8" ht="17.399999999999999" x14ac:dyDescent="0.3">
      <c r="E66" s="3"/>
      <c r="F66" s="3"/>
      <c r="G66" s="3"/>
      <c r="H66" s="3"/>
    </row>
    <row r="67" spans="5:8" ht="17.399999999999999" x14ac:dyDescent="0.3">
      <c r="E67" s="3"/>
      <c r="F67" s="3"/>
      <c r="G67" s="3"/>
      <c r="H67" s="3"/>
    </row>
    <row r="68" spans="5:8" ht="17.399999999999999" x14ac:dyDescent="0.3">
      <c r="E68" s="3"/>
      <c r="F68" s="3"/>
      <c r="G68" s="3"/>
      <c r="H68" s="3"/>
    </row>
    <row r="69" spans="5:8" ht="17.399999999999999" x14ac:dyDescent="0.3">
      <c r="E69" s="3"/>
      <c r="F69" s="3"/>
      <c r="G69" s="3"/>
      <c r="H69" s="3"/>
    </row>
    <row r="70" spans="5:8" ht="17.399999999999999" x14ac:dyDescent="0.3">
      <c r="E70" s="3"/>
      <c r="F70" s="3"/>
      <c r="G70" s="3"/>
      <c r="H70" s="3"/>
    </row>
    <row r="71" spans="5:8" ht="17.399999999999999" x14ac:dyDescent="0.3">
      <c r="E71" s="3"/>
      <c r="F71" s="3"/>
      <c r="G71" s="3"/>
      <c r="H71" s="3"/>
    </row>
    <row r="72" spans="5:8" ht="17.399999999999999" x14ac:dyDescent="0.3">
      <c r="E72" s="3"/>
      <c r="F72" s="3"/>
      <c r="G72" s="3"/>
      <c r="H72" s="3"/>
    </row>
    <row r="73" spans="5:8" ht="17.399999999999999" x14ac:dyDescent="0.3">
      <c r="E73" s="3"/>
      <c r="F73" s="3"/>
      <c r="G73" s="3"/>
      <c r="H73" s="3"/>
    </row>
    <row r="74" spans="5:8" ht="17.399999999999999" x14ac:dyDescent="0.3">
      <c r="E74" s="3"/>
      <c r="F74" s="3"/>
      <c r="G74" s="3"/>
      <c r="H74" s="3"/>
    </row>
    <row r="75" spans="5:8" ht="17.399999999999999" x14ac:dyDescent="0.3">
      <c r="E75" s="3"/>
      <c r="F75" s="3"/>
      <c r="G75" s="3"/>
      <c r="H75" s="3"/>
    </row>
    <row r="76" spans="5:8" ht="17.399999999999999" x14ac:dyDescent="0.3">
      <c r="E76" s="3"/>
      <c r="F76" s="3"/>
      <c r="G76" s="3"/>
      <c r="H76" s="3"/>
    </row>
    <row r="77" spans="5:8" ht="17.399999999999999" x14ac:dyDescent="0.3">
      <c r="E77" s="3"/>
      <c r="F77" s="3"/>
      <c r="G77" s="3"/>
      <c r="H77" s="3"/>
    </row>
    <row r="78" spans="5:8" ht="17.399999999999999" x14ac:dyDescent="0.3">
      <c r="E78" s="3"/>
      <c r="F78" s="3"/>
      <c r="G78" s="3"/>
      <c r="H78" s="3"/>
    </row>
    <row r="79" spans="5:8" ht="17.399999999999999" x14ac:dyDescent="0.3">
      <c r="E79" s="3"/>
      <c r="F79" s="3"/>
      <c r="G79" s="3"/>
      <c r="H79" s="3"/>
    </row>
    <row r="80" spans="5:8" ht="17.399999999999999" x14ac:dyDescent="0.3">
      <c r="E80" s="3"/>
      <c r="F80" s="3"/>
      <c r="G80" s="3"/>
      <c r="H80" s="3"/>
    </row>
    <row r="81" spans="5:8" ht="17.399999999999999" x14ac:dyDescent="0.3">
      <c r="E81" s="3"/>
      <c r="F81" s="3"/>
      <c r="G81" s="3"/>
      <c r="H81" s="3"/>
    </row>
    <row r="82" spans="5:8" ht="17.399999999999999" x14ac:dyDescent="0.3">
      <c r="E82" s="3"/>
      <c r="F82" s="3"/>
      <c r="G82" s="3"/>
      <c r="H82" s="3"/>
    </row>
    <row r="83" spans="5:8" ht="17.399999999999999" x14ac:dyDescent="0.3">
      <c r="E83" s="3"/>
      <c r="F83" s="3"/>
      <c r="G83" s="3"/>
      <c r="H83" s="3"/>
    </row>
    <row r="84" spans="5:8" ht="17.399999999999999" x14ac:dyDescent="0.3">
      <c r="E84" s="3"/>
      <c r="F84" s="3"/>
      <c r="G84" s="3"/>
      <c r="H84" s="3"/>
    </row>
    <row r="85" spans="5:8" ht="17.399999999999999" x14ac:dyDescent="0.3">
      <c r="E85" s="3"/>
      <c r="F85" s="3"/>
      <c r="G85" s="3"/>
      <c r="H85" s="3"/>
    </row>
    <row r="86" spans="5:8" ht="17.399999999999999" x14ac:dyDescent="0.3">
      <c r="E86" s="3"/>
      <c r="F86" s="3"/>
      <c r="G86" s="3"/>
      <c r="H86" s="3"/>
    </row>
    <row r="87" spans="5:8" ht="17.399999999999999" x14ac:dyDescent="0.3">
      <c r="E87" s="3"/>
      <c r="F87" s="3"/>
      <c r="G87" s="3"/>
      <c r="H87" s="3"/>
    </row>
    <row r="88" spans="5:8" ht="17.399999999999999" x14ac:dyDescent="0.3">
      <c r="E88" s="3"/>
      <c r="F88" s="3"/>
      <c r="G88" s="3"/>
      <c r="H88" s="3"/>
    </row>
    <row r="89" spans="5:8" ht="17.399999999999999" x14ac:dyDescent="0.3">
      <c r="E89" s="3"/>
      <c r="F89" s="3"/>
      <c r="G89" s="3"/>
      <c r="H89" s="3"/>
    </row>
    <row r="90" spans="5:8" ht="17.399999999999999" x14ac:dyDescent="0.3">
      <c r="E90" s="3"/>
      <c r="F90" s="3"/>
      <c r="G90" s="3"/>
      <c r="H90" s="3"/>
    </row>
    <row r="91" spans="5:8" ht="17.399999999999999" x14ac:dyDescent="0.3">
      <c r="E91" s="3"/>
      <c r="F91" s="3"/>
      <c r="G91" s="3"/>
      <c r="H91" s="3"/>
    </row>
    <row r="92" spans="5:8" ht="17.399999999999999" x14ac:dyDescent="0.3">
      <c r="E92" s="3"/>
      <c r="F92" s="3"/>
      <c r="G92" s="3"/>
      <c r="H92" s="3"/>
    </row>
    <row r="93" spans="5:8" ht="17.399999999999999" x14ac:dyDescent="0.3">
      <c r="E93" s="3"/>
      <c r="F93" s="3"/>
      <c r="G93" s="3"/>
      <c r="H93" s="3"/>
    </row>
    <row r="94" spans="5:8" ht="13.8" x14ac:dyDescent="0.25"/>
    <row r="95" spans="5:8" ht="13.8" x14ac:dyDescent="0.25"/>
    <row r="96" spans="5:8" ht="17.399999999999999" x14ac:dyDescent="0.3">
      <c r="E96" s="3"/>
      <c r="F96" s="3"/>
      <c r="G96" s="3"/>
      <c r="H96" s="3"/>
    </row>
    <row r="97" spans="5:8" ht="17.399999999999999" x14ac:dyDescent="0.3">
      <c r="E97" s="3"/>
      <c r="F97" s="3"/>
      <c r="G97" s="3"/>
      <c r="H97" s="3"/>
    </row>
    <row r="98" spans="5:8" ht="17.399999999999999" x14ac:dyDescent="0.3">
      <c r="E98" s="3"/>
      <c r="F98" s="3"/>
      <c r="G98" s="3"/>
      <c r="H98" s="3"/>
    </row>
    <row r="99" spans="5:8" ht="17.399999999999999" x14ac:dyDescent="0.3">
      <c r="E99" s="3"/>
      <c r="F99" s="3"/>
      <c r="G99" s="3"/>
      <c r="H99" s="3"/>
    </row>
    <row r="100" spans="5:8" ht="17.399999999999999" x14ac:dyDescent="0.3">
      <c r="E100" s="3"/>
      <c r="F100" s="3"/>
      <c r="G100" s="3"/>
      <c r="H100" s="3"/>
    </row>
    <row r="101" spans="5:8" ht="17.399999999999999" x14ac:dyDescent="0.3">
      <c r="E101" s="3"/>
      <c r="F101" s="3"/>
      <c r="G101" s="3"/>
      <c r="H101" s="3"/>
    </row>
    <row r="102" spans="5:8" ht="17.399999999999999" x14ac:dyDescent="0.3">
      <c r="E102" s="3"/>
      <c r="F102" s="3"/>
      <c r="G102" s="3"/>
      <c r="H102" s="3"/>
    </row>
    <row r="103" spans="5:8" ht="17.399999999999999" x14ac:dyDescent="0.3">
      <c r="E103" s="3"/>
      <c r="F103" s="3"/>
      <c r="G103" s="3"/>
      <c r="H103" s="3"/>
    </row>
    <row r="104" spans="5:8" ht="17.399999999999999" x14ac:dyDescent="0.3">
      <c r="E104" s="3"/>
      <c r="F104" s="3"/>
      <c r="G104" s="3"/>
      <c r="H104" s="3"/>
    </row>
    <row r="105" spans="5:8" ht="17.399999999999999" x14ac:dyDescent="0.3">
      <c r="E105" s="3"/>
      <c r="F105" s="3"/>
      <c r="G105" s="3"/>
      <c r="H105" s="3"/>
    </row>
    <row r="106" spans="5:8" ht="17.399999999999999" x14ac:dyDescent="0.3">
      <c r="E106" s="3"/>
      <c r="F106" s="3"/>
      <c r="G106" s="3"/>
      <c r="H106" s="3"/>
    </row>
    <row r="107" spans="5:8" ht="17.399999999999999" x14ac:dyDescent="0.3">
      <c r="E107" s="3"/>
      <c r="F107" s="3"/>
      <c r="G107" s="3"/>
      <c r="H107" s="3"/>
    </row>
    <row r="108" spans="5:8" ht="17.399999999999999" x14ac:dyDescent="0.3">
      <c r="E108" s="3"/>
      <c r="F108" s="3"/>
      <c r="G108" s="3"/>
      <c r="H108" s="3"/>
    </row>
    <row r="109" spans="5:8" ht="17.399999999999999" x14ac:dyDescent="0.3">
      <c r="E109" s="3"/>
      <c r="F109" s="3"/>
      <c r="G109" s="3"/>
      <c r="H109" s="3"/>
    </row>
    <row r="110" spans="5:8" ht="17.399999999999999" x14ac:dyDescent="0.3">
      <c r="E110" s="3"/>
      <c r="F110" s="3"/>
      <c r="G110" s="3"/>
      <c r="H110" s="3"/>
    </row>
    <row r="111" spans="5:8" ht="17.399999999999999" x14ac:dyDescent="0.3">
      <c r="E111" s="3"/>
      <c r="F111" s="3"/>
      <c r="G111" s="3"/>
      <c r="H111" s="3"/>
    </row>
    <row r="112" spans="5:8" ht="17.399999999999999" x14ac:dyDescent="0.3">
      <c r="E112" s="3"/>
      <c r="F112" s="3"/>
      <c r="G112" s="3"/>
      <c r="H112" s="3"/>
    </row>
    <row r="113" spans="5:8" ht="17.399999999999999" x14ac:dyDescent="0.3">
      <c r="E113" s="3"/>
      <c r="F113" s="3"/>
      <c r="G113" s="3"/>
      <c r="H113" s="3"/>
    </row>
    <row r="114" spans="5:8" ht="17.399999999999999" x14ac:dyDescent="0.3">
      <c r="E114" s="3"/>
      <c r="F114" s="3"/>
      <c r="G114" s="3"/>
      <c r="H114" s="3"/>
    </row>
    <row r="115" spans="5:8" ht="17.399999999999999" x14ac:dyDescent="0.3">
      <c r="E115" s="3"/>
      <c r="F115" s="3"/>
      <c r="G115" s="3"/>
      <c r="H115" s="3"/>
    </row>
    <row r="116" spans="5:8" ht="17.399999999999999" x14ac:dyDescent="0.3">
      <c r="E116" s="3"/>
      <c r="F116" s="3"/>
      <c r="G116" s="3"/>
      <c r="H116" s="3"/>
    </row>
    <row r="117" spans="5:8" ht="17.399999999999999" x14ac:dyDescent="0.3">
      <c r="E117" s="3"/>
      <c r="F117" s="3"/>
      <c r="G117" s="3"/>
      <c r="H117" s="3"/>
    </row>
    <row r="118" spans="5:8" ht="17.399999999999999" x14ac:dyDescent="0.3">
      <c r="E118" s="3"/>
      <c r="F118" s="3"/>
      <c r="G118" s="3"/>
      <c r="H118" s="3"/>
    </row>
    <row r="119" spans="5:8" ht="17.399999999999999" x14ac:dyDescent="0.3">
      <c r="E119" s="3"/>
      <c r="F119" s="3"/>
      <c r="G119" s="3"/>
      <c r="H119" s="3"/>
    </row>
    <row r="120" spans="5:8" ht="17.399999999999999" x14ac:dyDescent="0.3">
      <c r="E120" s="3"/>
      <c r="F120" s="3"/>
      <c r="G120" s="3"/>
      <c r="H120" s="3"/>
    </row>
    <row r="121" spans="5:8" ht="17.399999999999999" x14ac:dyDescent="0.3">
      <c r="E121" s="3"/>
      <c r="F121" s="3"/>
      <c r="G121" s="3"/>
      <c r="H121" s="3"/>
    </row>
    <row r="122" spans="5:8" ht="17.399999999999999" x14ac:dyDescent="0.3">
      <c r="E122" s="3"/>
      <c r="F122" s="3"/>
      <c r="G122" s="3"/>
      <c r="H122" s="3"/>
    </row>
    <row r="123" spans="5:8" ht="17.399999999999999" x14ac:dyDescent="0.3">
      <c r="E123" s="3"/>
      <c r="F123" s="3"/>
      <c r="G123" s="3"/>
      <c r="H123" s="3"/>
    </row>
    <row r="124" spans="5:8" ht="17.399999999999999" x14ac:dyDescent="0.3">
      <c r="E124" s="3"/>
      <c r="F124" s="3"/>
      <c r="G124" s="3"/>
      <c r="H124" s="3"/>
    </row>
    <row r="125" spans="5:8" ht="17.399999999999999" x14ac:dyDescent="0.3">
      <c r="E125" s="3"/>
      <c r="F125" s="3"/>
      <c r="G125" s="3"/>
      <c r="H125" s="3"/>
    </row>
    <row r="126" spans="5:8" ht="17.399999999999999" x14ac:dyDescent="0.3">
      <c r="E126" s="3"/>
      <c r="F126" s="3"/>
      <c r="G126" s="3"/>
      <c r="H126" s="3"/>
    </row>
    <row r="127" spans="5:8" ht="17.399999999999999" x14ac:dyDescent="0.3">
      <c r="E127" s="3"/>
      <c r="F127" s="3"/>
      <c r="G127" s="3"/>
      <c r="H127" s="3"/>
    </row>
    <row r="128" spans="5:8" ht="17.399999999999999" x14ac:dyDescent="0.3">
      <c r="E128" s="3"/>
      <c r="F128" s="3"/>
      <c r="G128" s="3"/>
      <c r="H128" s="3"/>
    </row>
    <row r="129" spans="5:8" ht="17.399999999999999" x14ac:dyDescent="0.3">
      <c r="E129" s="3"/>
      <c r="F129" s="3"/>
      <c r="G129" s="3"/>
      <c r="H129" s="3"/>
    </row>
    <row r="130" spans="5:8" ht="17.399999999999999" x14ac:dyDescent="0.3">
      <c r="E130" s="3"/>
      <c r="F130" s="3"/>
      <c r="G130" s="3"/>
      <c r="H130" s="3"/>
    </row>
    <row r="131" spans="5:8" ht="17.399999999999999" x14ac:dyDescent="0.3">
      <c r="E131" s="3"/>
      <c r="F131" s="3"/>
      <c r="G131" s="3"/>
      <c r="H131" s="3"/>
    </row>
    <row r="132" spans="5:8" ht="17.399999999999999" x14ac:dyDescent="0.3">
      <c r="E132" s="3"/>
      <c r="F132" s="3"/>
      <c r="G132" s="3"/>
      <c r="H132" s="3"/>
    </row>
    <row r="133" spans="5:8" ht="17.399999999999999" x14ac:dyDescent="0.3">
      <c r="E133" s="3"/>
      <c r="F133" s="3"/>
      <c r="G133" s="3"/>
      <c r="H133" s="3"/>
    </row>
    <row r="134" spans="5:8" ht="17.399999999999999" x14ac:dyDescent="0.3">
      <c r="E134" s="3"/>
      <c r="F134" s="3"/>
      <c r="G134" s="3"/>
      <c r="H134" s="3"/>
    </row>
    <row r="135" spans="5:8" ht="17.399999999999999" x14ac:dyDescent="0.3">
      <c r="E135" s="3"/>
      <c r="F135" s="3"/>
      <c r="G135" s="3"/>
      <c r="H135" s="3"/>
    </row>
    <row r="136" spans="5:8" ht="17.399999999999999" x14ac:dyDescent="0.3">
      <c r="E136" s="3"/>
      <c r="F136" s="3"/>
      <c r="G136" s="3"/>
      <c r="H136" s="3"/>
    </row>
    <row r="137" spans="5:8" ht="17.399999999999999" x14ac:dyDescent="0.3">
      <c r="E137" s="3"/>
      <c r="F137" s="3"/>
      <c r="G137" s="3"/>
      <c r="H137" s="3"/>
    </row>
    <row r="138" spans="5:8" ht="17.399999999999999" x14ac:dyDescent="0.3">
      <c r="E138" s="3"/>
      <c r="F138" s="3"/>
      <c r="G138" s="3"/>
      <c r="H138" s="3"/>
    </row>
    <row r="139" spans="5:8" ht="17.399999999999999" x14ac:dyDescent="0.3">
      <c r="E139" s="3"/>
      <c r="F139" s="3"/>
      <c r="G139" s="3"/>
      <c r="H139" s="3"/>
    </row>
    <row r="140" spans="5:8" ht="17.399999999999999" x14ac:dyDescent="0.3">
      <c r="E140" s="3"/>
      <c r="F140" s="3"/>
      <c r="G140" s="3"/>
      <c r="H140" s="3"/>
    </row>
    <row r="141" spans="5:8" ht="17.399999999999999" x14ac:dyDescent="0.3">
      <c r="E141" s="3"/>
      <c r="F141" s="3"/>
      <c r="G141" s="3"/>
      <c r="H141" s="3"/>
    </row>
    <row r="142" spans="5:8" ht="17.399999999999999" x14ac:dyDescent="0.3">
      <c r="E142" s="3"/>
      <c r="F142" s="3"/>
      <c r="G142" s="3"/>
      <c r="H142" s="3"/>
    </row>
    <row r="143" spans="5:8" ht="17.399999999999999" x14ac:dyDescent="0.3">
      <c r="E143" s="3"/>
      <c r="F143" s="3"/>
      <c r="G143" s="3"/>
      <c r="H143" s="3"/>
    </row>
    <row r="144" spans="5:8" ht="17.399999999999999" x14ac:dyDescent="0.3">
      <c r="E144" s="3"/>
      <c r="F144" s="3"/>
      <c r="G144" s="3"/>
      <c r="H144" s="3"/>
    </row>
    <row r="145" spans="5:8" ht="17.399999999999999" x14ac:dyDescent="0.3">
      <c r="E145" s="3"/>
      <c r="F145" s="3"/>
      <c r="G145" s="3"/>
      <c r="H145" s="3"/>
    </row>
    <row r="146" spans="5:8" ht="17.399999999999999" x14ac:dyDescent="0.3">
      <c r="E146" s="3"/>
      <c r="F146" s="3"/>
      <c r="G146" s="3"/>
      <c r="H146" s="3"/>
    </row>
    <row r="147" spans="5:8" ht="17.399999999999999" x14ac:dyDescent="0.3">
      <c r="E147" s="3"/>
      <c r="F147" s="3"/>
      <c r="G147" s="3"/>
      <c r="H147" s="3"/>
    </row>
    <row r="148" spans="5:8" ht="17.399999999999999" x14ac:dyDescent="0.3">
      <c r="E148" s="3"/>
      <c r="F148" s="3"/>
      <c r="G148" s="3"/>
      <c r="H148" s="3"/>
    </row>
    <row r="149" spans="5:8" ht="17.399999999999999" x14ac:dyDescent="0.3">
      <c r="E149" s="3"/>
      <c r="F149" s="3"/>
      <c r="G149" s="3"/>
      <c r="H149" s="3"/>
    </row>
    <row r="150" spans="5:8" ht="17.399999999999999" x14ac:dyDescent="0.3">
      <c r="E150" s="3"/>
      <c r="F150" s="3"/>
      <c r="G150" s="3"/>
      <c r="H150" s="3"/>
    </row>
    <row r="151" spans="5:8" ht="17.399999999999999" x14ac:dyDescent="0.3">
      <c r="E151" s="3"/>
      <c r="F151" s="3"/>
      <c r="G151" s="3"/>
      <c r="H151" s="3"/>
    </row>
    <row r="152" spans="5:8" ht="17.399999999999999" x14ac:dyDescent="0.3">
      <c r="E152" s="3"/>
      <c r="F152" s="3"/>
      <c r="G152" s="3"/>
      <c r="H152" s="3"/>
    </row>
    <row r="153" spans="5:8" ht="17.399999999999999" x14ac:dyDescent="0.3">
      <c r="E153" s="3"/>
      <c r="F153" s="3"/>
      <c r="G153" s="3"/>
      <c r="H153" s="3"/>
    </row>
    <row r="154" spans="5:8" ht="17.399999999999999" x14ac:dyDescent="0.3">
      <c r="E154" s="3"/>
      <c r="F154" s="3"/>
      <c r="G154" s="3"/>
      <c r="H154" s="3"/>
    </row>
    <row r="155" spans="5:8" ht="17.399999999999999" x14ac:dyDescent="0.3">
      <c r="E155" s="3"/>
      <c r="F155" s="3"/>
      <c r="G155" s="3"/>
      <c r="H155" s="3"/>
    </row>
    <row r="156" spans="5:8" ht="17.399999999999999" x14ac:dyDescent="0.3">
      <c r="E156" s="3"/>
      <c r="F156" s="3"/>
      <c r="G156" s="3"/>
      <c r="H156" s="3"/>
    </row>
    <row r="157" spans="5:8" ht="13.8" x14ac:dyDescent="0.25"/>
    <row r="158" spans="5:8" ht="13.8" x14ac:dyDescent="0.25"/>
    <row r="159" spans="5:8" ht="13.8" x14ac:dyDescent="0.25"/>
    <row r="160" spans="5:8" ht="13.8" x14ac:dyDescent="0.25"/>
    <row r="161" ht="13.8" x14ac:dyDescent="0.25"/>
    <row r="162" ht="13.8" x14ac:dyDescent="0.25"/>
    <row r="163" ht="13.8" x14ac:dyDescent="0.25"/>
    <row r="164" ht="13.8" x14ac:dyDescent="0.25"/>
    <row r="165" ht="13.8" x14ac:dyDescent="0.25"/>
    <row r="166" ht="13.8" x14ac:dyDescent="0.25"/>
    <row r="167" ht="13.8" x14ac:dyDescent="0.25"/>
    <row r="168" ht="13.8" x14ac:dyDescent="0.25"/>
    <row r="169" ht="13.8" x14ac:dyDescent="0.25"/>
    <row r="170" ht="13.8" x14ac:dyDescent="0.25"/>
    <row r="171" ht="13.8" x14ac:dyDescent="0.25"/>
    <row r="172" ht="13.8" x14ac:dyDescent="0.25"/>
    <row r="173" ht="13.8" x14ac:dyDescent="0.25"/>
    <row r="174" ht="13.8" x14ac:dyDescent="0.25"/>
    <row r="175" ht="13.8" x14ac:dyDescent="0.25"/>
    <row r="176" ht="13.8" x14ac:dyDescent="0.25"/>
    <row r="177" ht="13.8" x14ac:dyDescent="0.25"/>
    <row r="178" ht="13.8" x14ac:dyDescent="0.25"/>
    <row r="179" ht="13.8" x14ac:dyDescent="0.25"/>
    <row r="180" ht="13.8" x14ac:dyDescent="0.25"/>
    <row r="181" ht="13.8" x14ac:dyDescent="0.25"/>
    <row r="182" ht="13.8" x14ac:dyDescent="0.25"/>
    <row r="183" ht="13.8" x14ac:dyDescent="0.25"/>
    <row r="184" ht="13.8" x14ac:dyDescent="0.25"/>
    <row r="185" ht="13.8" x14ac:dyDescent="0.25"/>
    <row r="186" ht="13.8" x14ac:dyDescent="0.25"/>
    <row r="187" ht="13.8" x14ac:dyDescent="0.25"/>
    <row r="188" ht="13.8" x14ac:dyDescent="0.25"/>
    <row r="189" ht="13.8" x14ac:dyDescent="0.25"/>
    <row r="190" ht="13.8" x14ac:dyDescent="0.25"/>
    <row r="191" ht="13.8" x14ac:dyDescent="0.25"/>
    <row r="192" ht="13.8" x14ac:dyDescent="0.25"/>
    <row r="193" ht="13.8" x14ac:dyDescent="0.25"/>
    <row r="194" ht="13.8" x14ac:dyDescent="0.25"/>
    <row r="195" ht="13.8" x14ac:dyDescent="0.25"/>
    <row r="196" ht="13.8" x14ac:dyDescent="0.25"/>
    <row r="197" ht="13.8" x14ac:dyDescent="0.25"/>
    <row r="198" ht="13.8" x14ac:dyDescent="0.25"/>
    <row r="199" ht="13.8" x14ac:dyDescent="0.25"/>
    <row r="200" ht="13.8" x14ac:dyDescent="0.25"/>
    <row r="201" ht="13.8" x14ac:dyDescent="0.25"/>
    <row r="202" ht="13.8" x14ac:dyDescent="0.25"/>
    <row r="203" ht="13.8" x14ac:dyDescent="0.25"/>
    <row r="204" ht="13.8" x14ac:dyDescent="0.25"/>
    <row r="205" ht="13.8" x14ac:dyDescent="0.25"/>
    <row r="206" ht="13.8" x14ac:dyDescent="0.25"/>
    <row r="207" ht="13.8" x14ac:dyDescent="0.25"/>
    <row r="208" ht="13.8" x14ac:dyDescent="0.25"/>
    <row r="209" ht="13.8" x14ac:dyDescent="0.25"/>
    <row r="210" ht="13.8" x14ac:dyDescent="0.25"/>
    <row r="211" ht="13.8" x14ac:dyDescent="0.25"/>
    <row r="212" ht="13.8" x14ac:dyDescent="0.25"/>
    <row r="213" ht="13.8" x14ac:dyDescent="0.25"/>
    <row r="214" ht="13.8" x14ac:dyDescent="0.25"/>
    <row r="215" ht="13.8" x14ac:dyDescent="0.25"/>
    <row r="216" ht="13.8" x14ac:dyDescent="0.25"/>
    <row r="217" ht="13.8" x14ac:dyDescent="0.25"/>
    <row r="218" ht="13.8" x14ac:dyDescent="0.25"/>
    <row r="219" ht="13.8" x14ac:dyDescent="0.25"/>
    <row r="220" ht="13.8" x14ac:dyDescent="0.25"/>
    <row r="221" ht="13.8" x14ac:dyDescent="0.25"/>
    <row r="222" ht="13.8" x14ac:dyDescent="0.25"/>
    <row r="223" ht="13.8" x14ac:dyDescent="0.25"/>
    <row r="224" ht="13.8" x14ac:dyDescent="0.25"/>
    <row r="225" ht="13.8" x14ac:dyDescent="0.25"/>
    <row r="226" ht="13.8" x14ac:dyDescent="0.25"/>
    <row r="227" ht="13.8" x14ac:dyDescent="0.25"/>
    <row r="228" ht="13.8" x14ac:dyDescent="0.25"/>
    <row r="229" ht="13.8" x14ac:dyDescent="0.25"/>
    <row r="230" ht="13.8" x14ac:dyDescent="0.25"/>
    <row r="231" ht="13.8" x14ac:dyDescent="0.25"/>
    <row r="232" ht="13.8" x14ac:dyDescent="0.25"/>
    <row r="233" ht="13.8" x14ac:dyDescent="0.25"/>
    <row r="234" ht="13.8" x14ac:dyDescent="0.25"/>
    <row r="235" ht="13.8" x14ac:dyDescent="0.25"/>
    <row r="236" ht="13.8" x14ac:dyDescent="0.25"/>
    <row r="237" ht="13.8" x14ac:dyDescent="0.25"/>
    <row r="238" ht="13.8" x14ac:dyDescent="0.25"/>
    <row r="239" ht="13.8" x14ac:dyDescent="0.25"/>
    <row r="240" ht="13.8" x14ac:dyDescent="0.25"/>
    <row r="241" ht="13.8" x14ac:dyDescent="0.25"/>
    <row r="242" ht="13.8" x14ac:dyDescent="0.25"/>
    <row r="243" ht="13.8" x14ac:dyDescent="0.25"/>
    <row r="244" ht="13.8" x14ac:dyDescent="0.25"/>
    <row r="245" ht="13.8" x14ac:dyDescent="0.25"/>
    <row r="246" ht="13.8" x14ac:dyDescent="0.25"/>
    <row r="247" ht="13.8" x14ac:dyDescent="0.25"/>
    <row r="248" ht="13.8" x14ac:dyDescent="0.25"/>
    <row r="249" ht="13.8" x14ac:dyDescent="0.25"/>
    <row r="250" ht="13.8" x14ac:dyDescent="0.25"/>
    <row r="251" ht="13.8" x14ac:dyDescent="0.25"/>
    <row r="252" ht="13.8" x14ac:dyDescent="0.25"/>
    <row r="253" ht="13.8" x14ac:dyDescent="0.25"/>
    <row r="254" ht="13.8" x14ac:dyDescent="0.25"/>
    <row r="255" ht="13.8" x14ac:dyDescent="0.25"/>
    <row r="256" ht="13.8" x14ac:dyDescent="0.25"/>
    <row r="257" ht="13.8" x14ac:dyDescent="0.25"/>
    <row r="258" ht="13.8" x14ac:dyDescent="0.25"/>
    <row r="259" ht="13.8" x14ac:dyDescent="0.25"/>
    <row r="260" ht="13.8" x14ac:dyDescent="0.25"/>
    <row r="261" ht="13.8" x14ac:dyDescent="0.25"/>
    <row r="262" ht="13.8" x14ac:dyDescent="0.25"/>
    <row r="263" ht="13.8" x14ac:dyDescent="0.25"/>
    <row r="264" ht="13.8" x14ac:dyDescent="0.25"/>
    <row r="265" ht="13.8" x14ac:dyDescent="0.25"/>
    <row r="266" ht="13.8" x14ac:dyDescent="0.25"/>
    <row r="267" ht="13.8" x14ac:dyDescent="0.25"/>
    <row r="268" ht="13.8" x14ac:dyDescent="0.25"/>
    <row r="269" ht="13.8" x14ac:dyDescent="0.25"/>
    <row r="270" ht="13.8" x14ac:dyDescent="0.25"/>
    <row r="271" ht="13.8" x14ac:dyDescent="0.25"/>
    <row r="272" ht="13.8" x14ac:dyDescent="0.25"/>
    <row r="273" ht="13.8" x14ac:dyDescent="0.25"/>
    <row r="274" ht="13.8" x14ac:dyDescent="0.25"/>
    <row r="275" ht="13.8" x14ac:dyDescent="0.25"/>
    <row r="276" ht="13.8" x14ac:dyDescent="0.25"/>
    <row r="277" ht="13.8" x14ac:dyDescent="0.25"/>
    <row r="278" ht="13.8" x14ac:dyDescent="0.25"/>
    <row r="279" ht="13.8" x14ac:dyDescent="0.25"/>
    <row r="280" ht="13.8" x14ac:dyDescent="0.25"/>
    <row r="281" ht="13.8" x14ac:dyDescent="0.25"/>
    <row r="282" ht="13.8" x14ac:dyDescent="0.25"/>
    <row r="283" ht="13.8" x14ac:dyDescent="0.25"/>
    <row r="284" ht="13.8" x14ac:dyDescent="0.25"/>
    <row r="285" ht="13.8" x14ac:dyDescent="0.25"/>
    <row r="286" ht="13.8" x14ac:dyDescent="0.25"/>
    <row r="287" ht="13.8" x14ac:dyDescent="0.25"/>
    <row r="288" ht="13.8" x14ac:dyDescent="0.25"/>
    <row r="289" ht="13.8" x14ac:dyDescent="0.25"/>
    <row r="290" ht="13.8" x14ac:dyDescent="0.25"/>
    <row r="291" ht="13.8" x14ac:dyDescent="0.25"/>
    <row r="292" ht="13.8" x14ac:dyDescent="0.25"/>
    <row r="293" ht="13.8" x14ac:dyDescent="0.25"/>
    <row r="294" ht="13.8" x14ac:dyDescent="0.25"/>
    <row r="295" ht="13.8" x14ac:dyDescent="0.25"/>
    <row r="296" ht="13.8" x14ac:dyDescent="0.25"/>
    <row r="297" ht="13.8" x14ac:dyDescent="0.25"/>
    <row r="298" ht="13.8" x14ac:dyDescent="0.25"/>
    <row r="299" ht="13.8" x14ac:dyDescent="0.25"/>
    <row r="300" ht="13.8" x14ac:dyDescent="0.25"/>
    <row r="301" ht="13.8" x14ac:dyDescent="0.25"/>
    <row r="302" ht="13.8" x14ac:dyDescent="0.25"/>
    <row r="303" ht="13.8" x14ac:dyDescent="0.25"/>
    <row r="304" ht="13.8" x14ac:dyDescent="0.25"/>
    <row r="305" ht="13.8" x14ac:dyDescent="0.25"/>
    <row r="306" ht="13.8" x14ac:dyDescent="0.25"/>
    <row r="307" ht="13.8" x14ac:dyDescent="0.25"/>
    <row r="308" ht="13.8" x14ac:dyDescent="0.25"/>
    <row r="309" ht="13.8" x14ac:dyDescent="0.25"/>
    <row r="310" ht="13.8" x14ac:dyDescent="0.25"/>
    <row r="311" ht="13.8" x14ac:dyDescent="0.25"/>
    <row r="312" ht="13.8" x14ac:dyDescent="0.25"/>
    <row r="313" ht="13.8" x14ac:dyDescent="0.25"/>
    <row r="314" ht="13.8" x14ac:dyDescent="0.25"/>
    <row r="315" ht="13.8" x14ac:dyDescent="0.25"/>
    <row r="316" ht="13.8" x14ac:dyDescent="0.25"/>
    <row r="317" ht="13.8" x14ac:dyDescent="0.25"/>
    <row r="318" ht="13.8" x14ac:dyDescent="0.25"/>
    <row r="319" ht="13.8" x14ac:dyDescent="0.25"/>
    <row r="320" ht="13.8" x14ac:dyDescent="0.25"/>
    <row r="321" ht="13.8" x14ac:dyDescent="0.25"/>
    <row r="322" ht="13.8" x14ac:dyDescent="0.25"/>
    <row r="323" ht="13.8" x14ac:dyDescent="0.25"/>
    <row r="324" ht="13.8" x14ac:dyDescent="0.25"/>
    <row r="325" ht="13.8" x14ac:dyDescent="0.25"/>
    <row r="326" ht="13.8" x14ac:dyDescent="0.25"/>
    <row r="327" ht="13.8" x14ac:dyDescent="0.25"/>
    <row r="328" ht="13.8" x14ac:dyDescent="0.25"/>
    <row r="329" ht="13.8" x14ac:dyDescent="0.25"/>
    <row r="330" ht="13.8" x14ac:dyDescent="0.25"/>
    <row r="331" ht="13.8" x14ac:dyDescent="0.25"/>
    <row r="332" ht="13.8" x14ac:dyDescent="0.25"/>
    <row r="333" ht="13.8" x14ac:dyDescent="0.25"/>
    <row r="334" ht="13.8" x14ac:dyDescent="0.25"/>
    <row r="335" ht="13.8" x14ac:dyDescent="0.25"/>
    <row r="336" ht="13.8" x14ac:dyDescent="0.25"/>
    <row r="337" ht="13.8" x14ac:dyDescent="0.25"/>
    <row r="338" ht="13.8" x14ac:dyDescent="0.25"/>
    <row r="339" ht="13.8" x14ac:dyDescent="0.25"/>
    <row r="340" ht="13.8" x14ac:dyDescent="0.25"/>
    <row r="341" ht="13.8" x14ac:dyDescent="0.25"/>
    <row r="342" ht="13.8" x14ac:dyDescent="0.25"/>
    <row r="343" ht="13.8" x14ac:dyDescent="0.25"/>
    <row r="344" ht="13.8" x14ac:dyDescent="0.25"/>
    <row r="345" ht="13.8" x14ac:dyDescent="0.25"/>
    <row r="346" ht="13.8" x14ac:dyDescent="0.25"/>
    <row r="347" ht="13.8" x14ac:dyDescent="0.25"/>
    <row r="348" ht="13.8" x14ac:dyDescent="0.25"/>
    <row r="349" ht="13.8" x14ac:dyDescent="0.25"/>
    <row r="350" ht="13.8" x14ac:dyDescent="0.25"/>
    <row r="351" ht="13.8" x14ac:dyDescent="0.25"/>
    <row r="352" ht="13.8" x14ac:dyDescent="0.25"/>
    <row r="353" ht="13.8" x14ac:dyDescent="0.25"/>
    <row r="354" ht="13.8" x14ac:dyDescent="0.25"/>
    <row r="355" ht="13.8" x14ac:dyDescent="0.25"/>
    <row r="356" ht="13.8" x14ac:dyDescent="0.25"/>
    <row r="357" ht="13.8" x14ac:dyDescent="0.25"/>
    <row r="358" ht="13.8" x14ac:dyDescent="0.25"/>
    <row r="359" ht="13.8" x14ac:dyDescent="0.25"/>
    <row r="360" ht="13.8" x14ac:dyDescent="0.25"/>
    <row r="361" ht="13.8" x14ac:dyDescent="0.25"/>
    <row r="362" ht="13.8" x14ac:dyDescent="0.25"/>
    <row r="363" ht="13.8" x14ac:dyDescent="0.25"/>
    <row r="364" ht="13.8" x14ac:dyDescent="0.25"/>
    <row r="365" ht="13.8" x14ac:dyDescent="0.25"/>
    <row r="366" ht="13.8" x14ac:dyDescent="0.25"/>
    <row r="367" ht="13.8" x14ac:dyDescent="0.25"/>
    <row r="368" ht="13.8" x14ac:dyDescent="0.25"/>
    <row r="369" ht="13.8" x14ac:dyDescent="0.25"/>
    <row r="370" ht="13.8" x14ac:dyDescent="0.25"/>
    <row r="371" ht="13.8" x14ac:dyDescent="0.25"/>
    <row r="372" ht="13.8" x14ac:dyDescent="0.25"/>
    <row r="373" ht="13.8" x14ac:dyDescent="0.25"/>
    <row r="374" ht="13.8" x14ac:dyDescent="0.25"/>
    <row r="375" ht="13.8" x14ac:dyDescent="0.25"/>
    <row r="376" ht="13.8" x14ac:dyDescent="0.25"/>
    <row r="377" ht="13.8" x14ac:dyDescent="0.25"/>
    <row r="378" ht="13.8" x14ac:dyDescent="0.25"/>
    <row r="379" ht="13.8" x14ac:dyDescent="0.25"/>
    <row r="380" ht="13.8" x14ac:dyDescent="0.25"/>
    <row r="381" ht="13.8" x14ac:dyDescent="0.25"/>
    <row r="382" ht="13.8" x14ac:dyDescent="0.25"/>
    <row r="383" ht="13.8" x14ac:dyDescent="0.25"/>
    <row r="384" ht="13.8" x14ac:dyDescent="0.25"/>
    <row r="385" ht="13.8" x14ac:dyDescent="0.25"/>
    <row r="386" ht="13.8" x14ac:dyDescent="0.25"/>
    <row r="387" ht="13.8" x14ac:dyDescent="0.25"/>
    <row r="388" ht="13.8" x14ac:dyDescent="0.25"/>
    <row r="389" ht="13.8" x14ac:dyDescent="0.25"/>
    <row r="390" ht="13.8" x14ac:dyDescent="0.25"/>
    <row r="391" ht="13.8" x14ac:dyDescent="0.25"/>
    <row r="392" ht="13.8" x14ac:dyDescent="0.25"/>
    <row r="393" ht="13.8" x14ac:dyDescent="0.25"/>
    <row r="394" ht="13.8" x14ac:dyDescent="0.25"/>
    <row r="395" ht="13.8" x14ac:dyDescent="0.25"/>
    <row r="396" ht="13.8" x14ac:dyDescent="0.25"/>
    <row r="397" ht="13.8" x14ac:dyDescent="0.25"/>
    <row r="398" ht="13.8" x14ac:dyDescent="0.25"/>
    <row r="399" ht="13.8" x14ac:dyDescent="0.25"/>
    <row r="400" ht="13.8" x14ac:dyDescent="0.25"/>
    <row r="401" ht="13.8" x14ac:dyDescent="0.25"/>
    <row r="402" ht="13.8" x14ac:dyDescent="0.25"/>
    <row r="403" ht="13.8" x14ac:dyDescent="0.25"/>
    <row r="404" ht="13.8" x14ac:dyDescent="0.25"/>
    <row r="405" ht="13.8" x14ac:dyDescent="0.25"/>
    <row r="406" ht="13.8" x14ac:dyDescent="0.25"/>
    <row r="407" ht="13.8" x14ac:dyDescent="0.25"/>
    <row r="408" ht="13.8" x14ac:dyDescent="0.25"/>
    <row r="409" ht="13.8" x14ac:dyDescent="0.25"/>
    <row r="410" ht="13.8" x14ac:dyDescent="0.25"/>
    <row r="411" ht="13.8" x14ac:dyDescent="0.25"/>
    <row r="412" ht="13.8" x14ac:dyDescent="0.25"/>
    <row r="413" ht="13.8" x14ac:dyDescent="0.25"/>
    <row r="414" ht="13.8" x14ac:dyDescent="0.25"/>
    <row r="415" ht="13.8" x14ac:dyDescent="0.25"/>
    <row r="416" ht="13.8" x14ac:dyDescent="0.25"/>
    <row r="417" ht="13.8" x14ac:dyDescent="0.25"/>
    <row r="418" ht="13.8" x14ac:dyDescent="0.25"/>
    <row r="419" ht="13.8" x14ac:dyDescent="0.25"/>
    <row r="420" ht="13.8" x14ac:dyDescent="0.25"/>
    <row r="421" ht="13.8" x14ac:dyDescent="0.25"/>
    <row r="422" ht="13.8" x14ac:dyDescent="0.25"/>
    <row r="423" ht="13.8" x14ac:dyDescent="0.25"/>
    <row r="424" ht="13.8" x14ac:dyDescent="0.25"/>
    <row r="425" ht="13.8" x14ac:dyDescent="0.25"/>
    <row r="426" ht="13.8" x14ac:dyDescent="0.25"/>
    <row r="427" ht="13.8" x14ac:dyDescent="0.25"/>
    <row r="428" ht="13.8" x14ac:dyDescent="0.25"/>
    <row r="429" ht="13.8" x14ac:dyDescent="0.25"/>
    <row r="430" ht="13.8" x14ac:dyDescent="0.25"/>
    <row r="431" ht="13.8" x14ac:dyDescent="0.25"/>
    <row r="432" ht="13.8" x14ac:dyDescent="0.25"/>
    <row r="433" ht="13.8" x14ac:dyDescent="0.25"/>
    <row r="434" ht="13.8" x14ac:dyDescent="0.25"/>
    <row r="435" ht="13.8" x14ac:dyDescent="0.25"/>
    <row r="436" ht="13.8" x14ac:dyDescent="0.25"/>
    <row r="437" ht="13.8" x14ac:dyDescent="0.25"/>
    <row r="438" ht="13.8" x14ac:dyDescent="0.25"/>
    <row r="439" ht="13.8" x14ac:dyDescent="0.25"/>
    <row r="440" ht="13.8" x14ac:dyDescent="0.25"/>
    <row r="441" ht="13.8" x14ac:dyDescent="0.25"/>
    <row r="442" ht="13.8" x14ac:dyDescent="0.25"/>
    <row r="443" ht="13.8" x14ac:dyDescent="0.25"/>
    <row r="444" ht="13.8" x14ac:dyDescent="0.25"/>
    <row r="445" ht="13.8" x14ac:dyDescent="0.25"/>
    <row r="446" ht="13.8" x14ac:dyDescent="0.25"/>
    <row r="447" ht="13.8" x14ac:dyDescent="0.25"/>
    <row r="448" ht="13.8" x14ac:dyDescent="0.25"/>
    <row r="449" ht="13.8" x14ac:dyDescent="0.25"/>
    <row r="450" ht="13.8" x14ac:dyDescent="0.25"/>
    <row r="451" ht="13.8" x14ac:dyDescent="0.25"/>
    <row r="452" ht="13.8" x14ac:dyDescent="0.25"/>
    <row r="453" ht="13.8" x14ac:dyDescent="0.25"/>
    <row r="454" ht="13.8" x14ac:dyDescent="0.25"/>
    <row r="455" ht="13.8" x14ac:dyDescent="0.25"/>
    <row r="456" ht="13.8" x14ac:dyDescent="0.25"/>
    <row r="457" ht="13.8" x14ac:dyDescent="0.25"/>
    <row r="458" ht="13.8" x14ac:dyDescent="0.25"/>
    <row r="459" ht="13.8" x14ac:dyDescent="0.25"/>
    <row r="460" ht="13.8" x14ac:dyDescent="0.25"/>
    <row r="461" ht="13.8" x14ac:dyDescent="0.25"/>
    <row r="462" ht="13.8" x14ac:dyDescent="0.25"/>
    <row r="463" ht="13.8" x14ac:dyDescent="0.25"/>
    <row r="464" ht="13.8" x14ac:dyDescent="0.25"/>
    <row r="465" ht="13.8" x14ac:dyDescent="0.25"/>
    <row r="466" ht="13.8" x14ac:dyDescent="0.25"/>
    <row r="467" ht="13.8" x14ac:dyDescent="0.25"/>
    <row r="468" ht="13.8" x14ac:dyDescent="0.25"/>
    <row r="469" ht="13.8" x14ac:dyDescent="0.25"/>
    <row r="470" ht="13.8" x14ac:dyDescent="0.25"/>
    <row r="471" ht="13.8" x14ac:dyDescent="0.25"/>
    <row r="472" ht="13.8" x14ac:dyDescent="0.25"/>
    <row r="473" ht="13.8" x14ac:dyDescent="0.25"/>
    <row r="474" ht="13.8" x14ac:dyDescent="0.25"/>
    <row r="475" ht="13.8" x14ac:dyDescent="0.25"/>
    <row r="476" ht="13.8" x14ac:dyDescent="0.25"/>
    <row r="477" ht="13.8" x14ac:dyDescent="0.25"/>
    <row r="478" ht="13.8" x14ac:dyDescent="0.25"/>
    <row r="479" ht="13.8" x14ac:dyDescent="0.25"/>
    <row r="480" ht="13.8" x14ac:dyDescent="0.25"/>
    <row r="481" ht="13.8" x14ac:dyDescent="0.25"/>
    <row r="482" ht="13.8" x14ac:dyDescent="0.25"/>
    <row r="483" ht="13.8" x14ac:dyDescent="0.25"/>
    <row r="484" ht="13.8" x14ac:dyDescent="0.25"/>
    <row r="485" ht="13.8" x14ac:dyDescent="0.25"/>
    <row r="486" ht="13.8" x14ac:dyDescent="0.25"/>
    <row r="487" ht="13.8" x14ac:dyDescent="0.25"/>
    <row r="488" ht="13.8" x14ac:dyDescent="0.25"/>
    <row r="489" ht="13.8" x14ac:dyDescent="0.25"/>
    <row r="490" ht="13.8" x14ac:dyDescent="0.25"/>
    <row r="491" ht="13.8" x14ac:dyDescent="0.25"/>
    <row r="492" ht="13.8" x14ac:dyDescent="0.25"/>
    <row r="493" ht="13.8" x14ac:dyDescent="0.25"/>
    <row r="494" ht="13.8" x14ac:dyDescent="0.25"/>
    <row r="495" ht="13.8" x14ac:dyDescent="0.25"/>
    <row r="496" ht="13.8" x14ac:dyDescent="0.25"/>
    <row r="497" ht="13.8" x14ac:dyDescent="0.25"/>
    <row r="498" ht="13.8" x14ac:dyDescent="0.25"/>
    <row r="499" ht="13.8" x14ac:dyDescent="0.25"/>
    <row r="500" ht="13.8" x14ac:dyDescent="0.25"/>
    <row r="501" ht="13.8" x14ac:dyDescent="0.25"/>
    <row r="502" ht="13.8" x14ac:dyDescent="0.25"/>
    <row r="503" ht="13.8" x14ac:dyDescent="0.25"/>
    <row r="504" ht="13.8" x14ac:dyDescent="0.25"/>
    <row r="505" ht="13.8" x14ac:dyDescent="0.25"/>
    <row r="506" ht="13.8" x14ac:dyDescent="0.25"/>
    <row r="507" ht="13.8" x14ac:dyDescent="0.25"/>
    <row r="508" ht="13.8" x14ac:dyDescent="0.25"/>
    <row r="509" ht="13.8" x14ac:dyDescent="0.25"/>
    <row r="510" ht="13.8" x14ac:dyDescent="0.25"/>
    <row r="511" ht="13.8" x14ac:dyDescent="0.25"/>
    <row r="512" ht="13.8" x14ac:dyDescent="0.25"/>
    <row r="513" ht="13.8" x14ac:dyDescent="0.25"/>
    <row r="514" ht="13.8" x14ac:dyDescent="0.25"/>
    <row r="515" ht="13.8" x14ac:dyDescent="0.25"/>
    <row r="516" ht="13.8" x14ac:dyDescent="0.25"/>
    <row r="517" ht="13.8" x14ac:dyDescent="0.25"/>
    <row r="518" ht="13.8" x14ac:dyDescent="0.25"/>
    <row r="519" ht="13.8" x14ac:dyDescent="0.25"/>
    <row r="520" ht="13.8" x14ac:dyDescent="0.25"/>
    <row r="521" ht="13.8" x14ac:dyDescent="0.25"/>
    <row r="522" ht="13.8" x14ac:dyDescent="0.25"/>
    <row r="523" ht="13.8" x14ac:dyDescent="0.25"/>
    <row r="524" ht="13.8" x14ac:dyDescent="0.25"/>
    <row r="525" ht="13.8" x14ac:dyDescent="0.25"/>
    <row r="526" ht="13.8" x14ac:dyDescent="0.25"/>
    <row r="527" ht="13.8" x14ac:dyDescent="0.25"/>
    <row r="528" ht="13.8" x14ac:dyDescent="0.25"/>
    <row r="529" ht="13.8" x14ac:dyDescent="0.25"/>
    <row r="530" ht="13.8" x14ac:dyDescent="0.25"/>
    <row r="531" ht="13.8" x14ac:dyDescent="0.25"/>
    <row r="532" ht="13.8" x14ac:dyDescent="0.25"/>
    <row r="533" ht="13.8" x14ac:dyDescent="0.25"/>
    <row r="534" ht="13.8" x14ac:dyDescent="0.25"/>
    <row r="535" ht="13.8" x14ac:dyDescent="0.25"/>
    <row r="536" ht="13.8" x14ac:dyDescent="0.25"/>
    <row r="537" ht="13.8" x14ac:dyDescent="0.25"/>
    <row r="538" ht="13.8" x14ac:dyDescent="0.25"/>
    <row r="539" ht="13.8" x14ac:dyDescent="0.25"/>
    <row r="540" ht="13.8" x14ac:dyDescent="0.25"/>
    <row r="541" ht="13.8" x14ac:dyDescent="0.25"/>
    <row r="542" ht="13.8" x14ac:dyDescent="0.25"/>
    <row r="543" ht="13.8" x14ac:dyDescent="0.25"/>
    <row r="544" ht="13.8" x14ac:dyDescent="0.25"/>
    <row r="545" ht="13.8" x14ac:dyDescent="0.25"/>
    <row r="546" ht="13.8" x14ac:dyDescent="0.25"/>
    <row r="547" ht="13.8" x14ac:dyDescent="0.25"/>
    <row r="548" ht="13.8" x14ac:dyDescent="0.25"/>
    <row r="549" ht="13.8" x14ac:dyDescent="0.25"/>
    <row r="550" ht="13.8" x14ac:dyDescent="0.25"/>
    <row r="551" ht="13.8" x14ac:dyDescent="0.25"/>
    <row r="552" ht="13.8" x14ac:dyDescent="0.25"/>
    <row r="553" ht="13.8" x14ac:dyDescent="0.25"/>
    <row r="554" ht="13.8" x14ac:dyDescent="0.25"/>
    <row r="555" ht="13.8" x14ac:dyDescent="0.25"/>
    <row r="556" ht="13.8" x14ac:dyDescent="0.25"/>
    <row r="557" ht="13.8" x14ac:dyDescent="0.25"/>
    <row r="558" ht="13.8" x14ac:dyDescent="0.25"/>
    <row r="559" ht="13.8" x14ac:dyDescent="0.25"/>
    <row r="560" ht="13.8" x14ac:dyDescent="0.25"/>
    <row r="561" ht="13.8" x14ac:dyDescent="0.25"/>
    <row r="562" ht="13.8" x14ac:dyDescent="0.25"/>
    <row r="563" ht="13.8" x14ac:dyDescent="0.25"/>
    <row r="564" ht="13.8" x14ac:dyDescent="0.25"/>
    <row r="565" ht="13.8" x14ac:dyDescent="0.25"/>
    <row r="566" ht="13.8" x14ac:dyDescent="0.25"/>
    <row r="567" ht="13.8" x14ac:dyDescent="0.25"/>
    <row r="568" ht="13.8" x14ac:dyDescent="0.25"/>
    <row r="569" ht="13.8" x14ac:dyDescent="0.25"/>
    <row r="570" ht="13.8" x14ac:dyDescent="0.25"/>
    <row r="571" ht="13.8" x14ac:dyDescent="0.25"/>
    <row r="572" ht="13.8" x14ac:dyDescent="0.25"/>
    <row r="573" ht="13.8" x14ac:dyDescent="0.25"/>
    <row r="574" ht="13.8" x14ac:dyDescent="0.25"/>
    <row r="575" ht="13.8" x14ac:dyDescent="0.25"/>
    <row r="576" ht="13.8" x14ac:dyDescent="0.25"/>
    <row r="577" spans="10:14" ht="13.8" x14ac:dyDescent="0.25"/>
    <row r="578" spans="10:14" ht="13.8" x14ac:dyDescent="0.25">
      <c r="J578" s="1"/>
      <c r="K578" s="1"/>
      <c r="L578" s="1"/>
      <c r="M578" s="1"/>
    </row>
    <row r="579" spans="10:14" ht="13.8" x14ac:dyDescent="0.25">
      <c r="K579" s="1"/>
      <c r="L579" s="1"/>
      <c r="M579" s="1"/>
      <c r="N579" s="1"/>
    </row>
    <row r="580" spans="10:14" ht="13.8" x14ac:dyDescent="0.25"/>
    <row r="581" spans="10:14" ht="13.8" x14ac:dyDescent="0.25">
      <c r="J581" s="15">
        <f ca="1">SUM(D59:G59)</f>
        <v>0</v>
      </c>
      <c r="K581" s="12" t="s">
        <v>15</v>
      </c>
      <c r="L581" s="12"/>
      <c r="M581" s="12"/>
    </row>
    <row r="582" spans="10:14" ht="13.8" x14ac:dyDescent="0.25">
      <c r="J582" s="12">
        <f ca="1">SUM(D60:G60)</f>
        <v>0</v>
      </c>
      <c r="K582" s="12" t="s">
        <v>14</v>
      </c>
      <c r="L582" s="12"/>
      <c r="M582" s="12"/>
    </row>
    <row r="583" spans="10:14" ht="13.8" x14ac:dyDescent="0.25"/>
    <row r="584" spans="10:14" ht="13.8" x14ac:dyDescent="0.25"/>
    <row r="585" spans="10:14" ht="13.8" x14ac:dyDescent="0.25"/>
    <row r="586" spans="10:14" ht="13.8" x14ac:dyDescent="0.25"/>
    <row r="587" spans="10:14" ht="13.8" x14ac:dyDescent="0.25"/>
    <row r="588" spans="10:14" ht="13.8" x14ac:dyDescent="0.25"/>
    <row r="589" spans="10:14" ht="13.8" x14ac:dyDescent="0.25"/>
    <row r="590" spans="10:14" ht="13.8" x14ac:dyDescent="0.25"/>
    <row r="591" spans="10:14" ht="13.8" x14ac:dyDescent="0.25"/>
    <row r="592" spans="10:14" ht="13.8" x14ac:dyDescent="0.25"/>
    <row r="593" ht="13.8" x14ac:dyDescent="0.25"/>
    <row r="594" ht="13.8" x14ac:dyDescent="0.25"/>
    <row r="595" ht="13.8" x14ac:dyDescent="0.25"/>
    <row r="596" ht="13.8" x14ac:dyDescent="0.25"/>
    <row r="597" ht="13.8" x14ac:dyDescent="0.25"/>
    <row r="598" ht="13.8" x14ac:dyDescent="0.25"/>
    <row r="599" ht="13.8" x14ac:dyDescent="0.25"/>
    <row r="600" ht="13.8" x14ac:dyDescent="0.25"/>
    <row r="601" ht="13.8" x14ac:dyDescent="0.25"/>
    <row r="602" ht="13.8" x14ac:dyDescent="0.25"/>
    <row r="603" ht="13.8" x14ac:dyDescent="0.25"/>
    <row r="604" ht="13.8" x14ac:dyDescent="0.25"/>
    <row r="605" ht="13.8" x14ac:dyDescent="0.25"/>
    <row r="606" ht="13.8" x14ac:dyDescent="0.25"/>
    <row r="607" ht="13.8" x14ac:dyDescent="0.25"/>
    <row r="608" ht="13.8" x14ac:dyDescent="0.25"/>
    <row r="609" ht="13.8" x14ac:dyDescent="0.25"/>
    <row r="610" ht="13.8" x14ac:dyDescent="0.25"/>
    <row r="611" ht="13.8" x14ac:dyDescent="0.25"/>
    <row r="612" ht="13.8" x14ac:dyDescent="0.25"/>
    <row r="613" ht="13.8" x14ac:dyDescent="0.25"/>
    <row r="614" ht="13.8" x14ac:dyDescent="0.25"/>
    <row r="615" ht="13.8" x14ac:dyDescent="0.25"/>
    <row r="618" ht="13.8" x14ac:dyDescent="0.25"/>
    <row r="619" ht="13.8" x14ac:dyDescent="0.25"/>
    <row r="620" ht="13.8" x14ac:dyDescent="0.25"/>
    <row r="621" ht="13.8" x14ac:dyDescent="0.25"/>
    <row r="622" ht="13.8" x14ac:dyDescent="0.25"/>
    <row r="623" ht="13.8" x14ac:dyDescent="0.25"/>
    <row r="624" ht="13.8" x14ac:dyDescent="0.25"/>
    <row r="625" ht="13.8" x14ac:dyDescent="0.25"/>
    <row r="626" ht="13.8" x14ac:dyDescent="0.25"/>
    <row r="627" ht="13.8" x14ac:dyDescent="0.25"/>
    <row r="628" ht="13.8" x14ac:dyDescent="0.25"/>
    <row r="629" ht="13.8" x14ac:dyDescent="0.25"/>
    <row r="630" ht="13.8" x14ac:dyDescent="0.25"/>
    <row r="631" ht="13.8" x14ac:dyDescent="0.25"/>
    <row r="632" ht="13.8" x14ac:dyDescent="0.25"/>
    <row r="633" ht="13.8" x14ac:dyDescent="0.25"/>
    <row r="634" ht="13.8" x14ac:dyDescent="0.25"/>
    <row r="635" ht="13.8" x14ac:dyDescent="0.25"/>
    <row r="636" ht="13.8" x14ac:dyDescent="0.25"/>
    <row r="637" ht="13.8" x14ac:dyDescent="0.25"/>
    <row r="638" ht="13.8" x14ac:dyDescent="0.25"/>
    <row r="639" ht="13.8" x14ac:dyDescent="0.25"/>
    <row r="640" ht="13.8" x14ac:dyDescent="0.25"/>
    <row r="641" ht="13.8" x14ac:dyDescent="0.25"/>
    <row r="642" ht="13.8" x14ac:dyDescent="0.25"/>
    <row r="643" ht="13.8" x14ac:dyDescent="0.25"/>
    <row r="644" ht="13.8" x14ac:dyDescent="0.25"/>
    <row r="645" ht="13.8" x14ac:dyDescent="0.25"/>
    <row r="646" ht="13.8" x14ac:dyDescent="0.25"/>
    <row r="647" ht="13.8" x14ac:dyDescent="0.25"/>
    <row r="648" ht="13.8" x14ac:dyDescent="0.25"/>
    <row r="649" ht="13.8" x14ac:dyDescent="0.25"/>
    <row r="650" ht="13.8" x14ac:dyDescent="0.25"/>
    <row r="651" ht="13.8" x14ac:dyDescent="0.25"/>
    <row r="652" ht="13.8" x14ac:dyDescent="0.25"/>
    <row r="653" ht="13.8" x14ac:dyDescent="0.25"/>
    <row r="654" ht="13.8" x14ac:dyDescent="0.25"/>
    <row r="655" ht="13.8" x14ac:dyDescent="0.25"/>
    <row r="656" ht="13.8" x14ac:dyDescent="0.25"/>
    <row r="657" ht="13.8" x14ac:dyDescent="0.25"/>
    <row r="658" ht="13.8" x14ac:dyDescent="0.25"/>
    <row r="659" ht="13.8" x14ac:dyDescent="0.25"/>
    <row r="660" ht="13.8" x14ac:dyDescent="0.25"/>
    <row r="661" ht="13.8" x14ac:dyDescent="0.25"/>
    <row r="662" ht="13.8" x14ac:dyDescent="0.25"/>
    <row r="663" ht="13.8" x14ac:dyDescent="0.25"/>
    <row r="664" ht="13.8" x14ac:dyDescent="0.25"/>
    <row r="665" ht="13.8" x14ac:dyDescent="0.25"/>
    <row r="666" ht="13.8" x14ac:dyDescent="0.25"/>
    <row r="667" ht="13.8" x14ac:dyDescent="0.25"/>
    <row r="668" ht="13.8" x14ac:dyDescent="0.25"/>
    <row r="669" ht="13.8" x14ac:dyDescent="0.25"/>
    <row r="670" ht="13.8" x14ac:dyDescent="0.25"/>
    <row r="671" ht="13.8" x14ac:dyDescent="0.25"/>
    <row r="672" ht="13.8" x14ac:dyDescent="0.25"/>
    <row r="673" ht="13.8" x14ac:dyDescent="0.25"/>
    <row r="674" ht="13.8" x14ac:dyDescent="0.25"/>
    <row r="675" ht="13.8" x14ac:dyDescent="0.25"/>
    <row r="676" ht="13.8" x14ac:dyDescent="0.25"/>
    <row r="677" ht="13.8" x14ac:dyDescent="0.25"/>
    <row r="678" ht="13.8" x14ac:dyDescent="0.25"/>
  </sheetData>
  <mergeCells count="1">
    <mergeCell ref="A1:H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BAE3E7AF4C8489663A160DA1A4CAC" ma:contentTypeVersion="16" ma:contentTypeDescription="Create a new document." ma:contentTypeScope="" ma:versionID="41bbed1c15aa31ae577fcc2e75028c10">
  <xsd:schema xmlns:xsd="http://www.w3.org/2001/XMLSchema" xmlns:xs="http://www.w3.org/2001/XMLSchema" xmlns:p="http://schemas.microsoft.com/office/2006/metadata/properties" xmlns:ns3="75eb7958-73ab-4043-b290-d14c6582e2c1" xmlns:ns4="af61f324-747f-4f9e-b152-da9ea27618f5" targetNamespace="http://schemas.microsoft.com/office/2006/metadata/properties" ma:root="true" ma:fieldsID="df24bd220684d3973b23ef510eae4127" ns3:_="" ns4:_="">
    <xsd:import namespace="75eb7958-73ab-4043-b290-d14c6582e2c1"/>
    <xsd:import namespace="af61f324-747f-4f9e-b152-da9ea27618f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b7958-73ab-4043-b290-d14c6582e2c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1f324-747f-4f9e-b152-da9ea27618f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eb7958-73ab-4043-b290-d14c6582e2c1" xsi:nil="true"/>
  </documentManagement>
</p:properties>
</file>

<file path=customXml/itemProps1.xml><?xml version="1.0" encoding="utf-8"?>
<ds:datastoreItem xmlns:ds="http://schemas.openxmlformats.org/officeDocument/2006/customXml" ds:itemID="{832829D5-533F-4EAF-BD59-A95E4D8F5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eb7958-73ab-4043-b290-d14c6582e2c1"/>
    <ds:schemaRef ds:uri="af61f324-747f-4f9e-b152-da9ea2761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07CB8E-F0F6-484A-847E-C84D8692EB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FE9D10-8825-47DC-A10B-352860F7C02E}">
  <ds:schemaRefs>
    <ds:schemaRef ds:uri="http://purl.org/dc/elements/1.1/"/>
    <ds:schemaRef ds:uri="http://schemas.microsoft.com/office/2006/metadata/properties"/>
    <ds:schemaRef ds:uri="af61f324-747f-4f9e-b152-da9ea27618f5"/>
    <ds:schemaRef ds:uri="http://purl.org/dc/terms/"/>
    <ds:schemaRef ds:uri="75eb7958-73ab-4043-b290-d14c6582e2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Albright</dc:creator>
  <cp:lastModifiedBy>Hailey Carr</cp:lastModifiedBy>
  <dcterms:created xsi:type="dcterms:W3CDTF">2022-09-02T13:10:04Z</dcterms:created>
  <dcterms:modified xsi:type="dcterms:W3CDTF">2024-03-28T15:56:40Z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0x01010004BBAE3E7AF4C8489663A160DA1A4CAC</vt:lpwstr>
  </property>
</Properties>
</file>